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600" windowHeight="11655" activeTab="5"/>
  </bookViews>
  <sheets>
    <sheet name="2016.3월" sheetId="1" r:id="rId1"/>
    <sheet name="2016.4월" sheetId="3" r:id="rId2"/>
    <sheet name="2016.5월" sheetId="4" r:id="rId3"/>
    <sheet name="2016.7월" sheetId="5" r:id="rId4"/>
    <sheet name="2016.8월" sheetId="6" r:id="rId5"/>
    <sheet name="2016.9월" sheetId="7" r:id="rId6"/>
    <sheet name="Sheet1" sheetId="2" r:id="rId7"/>
  </sheets>
  <definedNames>
    <definedName name="_xlnm.Print_Area" localSheetId="0">'2016.3월'!$B$1:$H$8</definedName>
    <definedName name="_xlnm.Print_Area" localSheetId="1">'2016.4월'!$B$1:$H$9</definedName>
    <definedName name="_xlnm.Print_Area" localSheetId="2">'2016.5월'!$B$1:$H$10</definedName>
    <definedName name="_xlnm.Print_Area" localSheetId="3">'2016.7월'!$B$1:$H$9</definedName>
    <definedName name="_xlnm.Print_Area" localSheetId="4">'2016.8월'!$B$1:$H$7</definedName>
    <definedName name="_xlnm.Print_Area" localSheetId="5">'2016.9월'!$B$1:$H$12</definedName>
  </definedNames>
  <calcPr calcId="125725"/>
</workbook>
</file>

<file path=xl/calcChain.xml><?xml version="1.0" encoding="utf-8"?>
<calcChain xmlns="http://schemas.openxmlformats.org/spreadsheetml/2006/main">
  <c r="D5" i="7"/>
  <c r="D5" i="6"/>
  <c r="D5" i="5" l="1"/>
  <c r="D5" i="4"/>
  <c r="D5" i="3"/>
  <c r="D5" i="1"/>
</calcChain>
</file>

<file path=xl/sharedStrings.xml><?xml version="1.0" encoding="utf-8"?>
<sst xmlns="http://schemas.openxmlformats.org/spreadsheetml/2006/main" count="172" uniqueCount="66">
  <si>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</si>
  <si>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</si>
  <si>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</si>
  <si>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</si>
  <si>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</si>
  <si>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</si>
  <si>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 xml:space="preserve"> </t>
    <phoneticPr fontId="1" type="noConversion"/>
  </si>
  <si>
    <t>(단위 : 원)</t>
    <phoneticPr fontId="1" type="noConversion"/>
  </si>
  <si>
    <t>[ 보건환경연구원북부지원 ]</t>
    <phoneticPr fontId="1" type="noConversion"/>
  </si>
  <si>
    <t>일 자</t>
    <phoneticPr fontId="1" type="noConversion"/>
  </si>
  <si>
    <t>내역 (적요)</t>
    <phoneticPr fontId="1" type="noConversion"/>
  </si>
  <si>
    <t>카드</t>
    <phoneticPr fontId="1" type="noConversion"/>
  </si>
  <si>
    <t>기관</t>
    <phoneticPr fontId="1" type="noConversion"/>
  </si>
  <si>
    <t>업무추진비 사용내역 (2016년3월)</t>
    <phoneticPr fontId="1" type="noConversion"/>
  </si>
  <si>
    <t>2016.03.04</t>
    <phoneticPr fontId="1" type="noConversion"/>
  </si>
  <si>
    <t>2016.03.07</t>
    <phoneticPr fontId="1" type="noConversion"/>
  </si>
  <si>
    <t>연구조사사업 업무연찬 식사제공</t>
    <phoneticPr fontId="1" type="noConversion"/>
  </si>
  <si>
    <t>시책</t>
    <phoneticPr fontId="1" type="noConversion"/>
  </si>
  <si>
    <t>유관기관 업무협의 식사제공</t>
    <phoneticPr fontId="1" type="noConversion"/>
  </si>
  <si>
    <t>2016.03.09</t>
    <phoneticPr fontId="1" type="noConversion"/>
  </si>
  <si>
    <t>학계전문가 업무연찬 식사제공</t>
    <phoneticPr fontId="1" type="noConversion"/>
  </si>
  <si>
    <t>업무추진비 사용내역 (2016년 4월)</t>
    <phoneticPr fontId="1" type="noConversion"/>
  </si>
  <si>
    <t>2016.04.04</t>
    <phoneticPr fontId="1" type="noConversion"/>
  </si>
  <si>
    <t>본원관계자 식사제공</t>
    <phoneticPr fontId="1" type="noConversion"/>
  </si>
  <si>
    <t>2016.04.06</t>
    <phoneticPr fontId="8" type="noConversion"/>
  </si>
  <si>
    <t>언론관계자 식사제공</t>
    <phoneticPr fontId="8" type="noConversion"/>
  </si>
  <si>
    <t>2016.04.19</t>
    <phoneticPr fontId="1" type="noConversion"/>
  </si>
  <si>
    <t>업무관계자 식사제공</t>
    <phoneticPr fontId="1" type="noConversion"/>
  </si>
  <si>
    <t>연구전문가 업무연찬 식사제공</t>
    <phoneticPr fontId="1" type="noConversion"/>
  </si>
  <si>
    <t>2016.04.27</t>
    <phoneticPr fontId="1" type="noConversion"/>
  </si>
  <si>
    <t>업무추진비 사용내역 (2016년 5월)</t>
    <phoneticPr fontId="1" type="noConversion"/>
  </si>
  <si>
    <t>2016.05.04</t>
    <phoneticPr fontId="1" type="noConversion"/>
  </si>
  <si>
    <t>2016.05.09</t>
    <phoneticPr fontId="8" type="noConversion"/>
  </si>
  <si>
    <t>2016.05.10</t>
    <phoneticPr fontId="8" type="noConversion"/>
  </si>
  <si>
    <t>2016.05.17</t>
    <phoneticPr fontId="1" type="noConversion"/>
  </si>
  <si>
    <t>2016.05.30</t>
    <phoneticPr fontId="1" type="noConversion"/>
  </si>
  <si>
    <t>분석전문가 업무연찬 식사제공</t>
    <phoneticPr fontId="8" type="noConversion"/>
  </si>
  <si>
    <t>사회복지시설 위문품 구입</t>
    <phoneticPr fontId="8" type="noConversion"/>
  </si>
  <si>
    <t>도청관계자 식사제공</t>
    <phoneticPr fontId="1" type="noConversion"/>
  </si>
  <si>
    <t>기관</t>
    <phoneticPr fontId="8" type="noConversion"/>
  </si>
  <si>
    <t>업무추진비 사용내역 (2016년 7월)</t>
    <phoneticPr fontId="1" type="noConversion"/>
  </si>
  <si>
    <t>전문가 업무연찬 식사제공</t>
    <phoneticPr fontId="1" type="noConversion"/>
  </si>
  <si>
    <t>관련부서 담당자 업무협의 식사제공</t>
    <phoneticPr fontId="8" type="noConversion"/>
  </si>
  <si>
    <t>2016.07.04</t>
    <phoneticPr fontId="1" type="noConversion"/>
  </si>
  <si>
    <t>2016.07.11</t>
    <phoneticPr fontId="8" type="noConversion"/>
  </si>
  <si>
    <t>2016.07.19</t>
    <phoneticPr fontId="8" type="noConversion"/>
  </si>
  <si>
    <t>2016.07.28</t>
    <phoneticPr fontId="1" type="noConversion"/>
  </si>
  <si>
    <t>업무추진비 사용내역 (2016년 8월)</t>
    <phoneticPr fontId="1" type="noConversion"/>
  </si>
  <si>
    <t>2016.08.12</t>
    <phoneticPr fontId="1" type="noConversion"/>
  </si>
  <si>
    <t>2016.08.16</t>
    <phoneticPr fontId="1" type="noConversion"/>
  </si>
  <si>
    <t>관련전문가 업무연찬 식사제공</t>
    <phoneticPr fontId="1" type="noConversion"/>
  </si>
  <si>
    <t>업무추진비 사용내역 (2016년 9월)</t>
    <phoneticPr fontId="1" type="noConversion"/>
  </si>
  <si>
    <t>2016.09.05</t>
    <phoneticPr fontId="8" type="noConversion"/>
  </si>
  <si>
    <t>2016.09.06</t>
    <phoneticPr fontId="8" type="noConversion"/>
  </si>
  <si>
    <t>2016.09.08</t>
    <phoneticPr fontId="8" type="noConversion"/>
  </si>
  <si>
    <t>2016.09.12</t>
    <phoneticPr fontId="8" type="noConversion"/>
  </si>
  <si>
    <t>2016.09.13</t>
    <phoneticPr fontId="8" type="noConversion"/>
  </si>
  <si>
    <t>2016.09.27</t>
    <phoneticPr fontId="1" type="noConversion"/>
  </si>
  <si>
    <t>연구전문가 업무연찬 식사제공</t>
    <phoneticPr fontId="8" type="noConversion"/>
  </si>
  <si>
    <t>관계전문가 업무협의 식사제공</t>
    <phoneticPr fontId="8" type="noConversion"/>
  </si>
  <si>
    <t>사회복지시설 위문품 전달</t>
    <phoneticPr fontId="8" type="noConversion"/>
  </si>
  <si>
    <t>홍보 간담회 식사제공</t>
    <phoneticPr fontId="8" type="noConversion"/>
  </si>
  <si>
    <t>관내의원,도청출입기자 명절 선물 전달</t>
    <phoneticPr fontId="8" type="noConversion"/>
  </si>
  <si>
    <t>관계전문가 간담회 식사제공</t>
    <phoneticPr fontId="1" type="noConversion"/>
  </si>
  <si>
    <t>연구사업 전문가 업무연찬 식사제공</t>
    <phoneticPr fontId="1" type="noConversion"/>
  </si>
  <si>
    <t>시책</t>
    <phoneticPr fontId="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</si>
</sst>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"/>
  <sheetViews>
    <sheetView zoomScale="85" zoomScaleNormal="85" workbookViewId="0">
      <selection activeCell="L9" sqref="L9"/>
    </sheetView>
  </sheetViews>
  <sheetFormatPr defaultRowHeight="16.5"/>
  <cols>
    <col min="1" max="1" width="1.625" customWidth="1"/>
    <col min="2" max="2" width="13.5" customWidth="1"/>
    <col min="3" max="3" width="62" bestFit="1" customWidth="1"/>
    <col min="4" max="4" width="13.75" customWidth="1"/>
    <col min="5" max="5" width="10" bestFit="1" customWidth="1"/>
    <col min="6" max="6" width="10.875" bestFit="1" customWidth="1"/>
    <col min="7" max="7" width="11.5" style="1" customWidth="1"/>
    <col min="8" max="8" width="10.625" style="1" customWidth="1"/>
  </cols>
  <sheetData>
    <row r="1" spans="2:8" ht="31.5">
      <c r="B1" s="13" t="s">
        <v>13</v>
      </c>
      <c r="C1" s="13"/>
      <c r="D1" s="13"/>
      <c r="E1" s="13"/>
      <c r="F1" s="13"/>
      <c r="G1" s="13"/>
      <c r="H1" s="13"/>
    </row>
    <row r="3" spans="2:8" s="2" customFormat="1" ht="19.5" thickBot="1">
      <c r="B3" s="5" t="s">
        <v>8</v>
      </c>
      <c r="G3" s="14" t="s">
        <v>7</v>
      </c>
      <c r="H3" s="15"/>
    </row>
    <row r="4" spans="2:8" s="3" customFormat="1" ht="30" customHeight="1" thickBot="1">
      <c r="B4" s="10" t="s">
        <v>9</v>
      </c>
      <c r="C4" s="11" t="s">
        <v>10</v>
      </c>
      <c r="D4" s="11" t="s">
        <v>0</v>
      </c>
      <c r="E4" s="11" t="s">
        <v>1</v>
      </c>
      <c r="F4" s="11" t="s">
        <v>2</v>
      </c>
      <c r="G4" s="11" t="s">
        <v>3</v>
      </c>
      <c r="H4" s="12" t="s">
        <v>4</v>
      </c>
    </row>
    <row r="5" spans="2:8" s="2" customFormat="1" ht="30" customHeight="1" thickTop="1">
      <c r="B5" s="6" t="s">
        <v>5</v>
      </c>
      <c r="C5" s="7" t="s">
        <v>6</v>
      </c>
      <c r="D5" s="8">
        <f>SUM(D6:D8)</f>
        <v>600000</v>
      </c>
      <c r="E5" s="7"/>
      <c r="F5" s="7"/>
      <c r="G5" s="7"/>
      <c r="H5" s="9"/>
    </row>
    <row r="6" spans="2:8" s="2" customFormat="1" ht="30" customHeight="1">
      <c r="B6" s="16" t="s">
        <v>14</v>
      </c>
      <c r="C6" s="17" t="s">
        <v>16</v>
      </c>
      <c r="D6" s="18">
        <v>200000</v>
      </c>
      <c r="E6" s="17" t="s">
        <v>11</v>
      </c>
      <c r="F6" s="17">
        <v>7</v>
      </c>
      <c r="G6" s="17" t="s">
        <v>17</v>
      </c>
      <c r="H6" s="19"/>
    </row>
    <row r="7" spans="2:8" s="2" customFormat="1" ht="30" customHeight="1">
      <c r="B7" s="20" t="s">
        <v>15</v>
      </c>
      <c r="C7" s="21" t="s">
        <v>18</v>
      </c>
      <c r="D7" s="22">
        <v>150000</v>
      </c>
      <c r="E7" s="21" t="s">
        <v>11</v>
      </c>
      <c r="F7" s="21">
        <v>10</v>
      </c>
      <c r="G7" s="21" t="s">
        <v>12</v>
      </c>
      <c r="H7" s="23"/>
    </row>
    <row r="8" spans="2:8" s="2" customFormat="1" ht="30" customHeight="1" thickBot="1">
      <c r="B8" s="24" t="s">
        <v>19</v>
      </c>
      <c r="C8" s="25" t="s">
        <v>20</v>
      </c>
      <c r="D8" s="26">
        <v>250000</v>
      </c>
      <c r="E8" s="25" t="s">
        <v>11</v>
      </c>
      <c r="F8" s="25">
        <v>10</v>
      </c>
      <c r="G8" s="25" t="s">
        <v>17</v>
      </c>
      <c r="H8" s="27"/>
    </row>
    <row r="10" spans="2:8">
      <c r="B10" s="4"/>
    </row>
  </sheetData>
  <mergeCells count="2">
    <mergeCell ref="B1:H1"/>
    <mergeCell ref="G3:H3"/>
  </mergeCells>
  <phoneticPr fontId="1" type="noConversion"/>
  <pageMargins left="0.86" right="1.1200000000000001" top="0.62992125984251968" bottom="0.55118110236220474" header="0.28999999999999998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1"/>
  <sheetViews>
    <sheetView zoomScale="85" zoomScaleNormal="85" workbookViewId="0">
      <selection activeCell="B1" sqref="B1:H1"/>
    </sheetView>
  </sheetViews>
  <sheetFormatPr defaultRowHeight="16.5"/>
  <cols>
    <col min="1" max="1" width="1.625" customWidth="1"/>
    <col min="2" max="2" width="13.5" customWidth="1"/>
    <col min="3" max="3" width="62" bestFit="1" customWidth="1"/>
    <col min="4" max="4" width="13.75" customWidth="1"/>
    <col min="5" max="5" width="10" bestFit="1" customWidth="1"/>
    <col min="6" max="6" width="10.875" bestFit="1" customWidth="1"/>
    <col min="7" max="7" width="11.5" style="1" customWidth="1"/>
    <col min="8" max="8" width="10.625" style="1" customWidth="1"/>
  </cols>
  <sheetData>
    <row r="1" spans="2:8" ht="31.5">
      <c r="B1" s="13" t="s">
        <v>21</v>
      </c>
      <c r="C1" s="13"/>
      <c r="D1" s="13"/>
      <c r="E1" s="13"/>
      <c r="F1" s="13"/>
      <c r="G1" s="13"/>
      <c r="H1" s="13"/>
    </row>
    <row r="3" spans="2:8" s="2" customFormat="1" ht="19.5" thickBot="1">
      <c r="B3" s="5" t="s">
        <v>8</v>
      </c>
      <c r="G3" s="14" t="s">
        <v>7</v>
      </c>
      <c r="H3" s="15"/>
    </row>
    <row r="4" spans="2:8" s="3" customFormat="1" ht="30" customHeight="1" thickBot="1">
      <c r="B4" s="10" t="s">
        <v>9</v>
      </c>
      <c r="C4" s="11" t="s">
        <v>10</v>
      </c>
      <c r="D4" s="11" t="s">
        <v>0</v>
      </c>
      <c r="E4" s="11" t="s">
        <v>1</v>
      </c>
      <c r="F4" s="11" t="s">
        <v>2</v>
      </c>
      <c r="G4" s="11" t="s">
        <v>3</v>
      </c>
      <c r="H4" s="12" t="s">
        <v>4</v>
      </c>
    </row>
    <row r="5" spans="2:8" s="2" customFormat="1" ht="30" customHeight="1" thickTop="1">
      <c r="B5" s="6" t="s">
        <v>5</v>
      </c>
      <c r="C5" s="7" t="s">
        <v>6</v>
      </c>
      <c r="D5" s="8">
        <f>SUM(D6:D9)</f>
        <v>889000</v>
      </c>
      <c r="E5" s="7"/>
      <c r="F5" s="7"/>
      <c r="G5" s="7"/>
      <c r="H5" s="9"/>
    </row>
    <row r="6" spans="2:8" s="2" customFormat="1" ht="30" customHeight="1">
      <c r="B6" s="16" t="s">
        <v>22</v>
      </c>
      <c r="C6" s="17" t="s">
        <v>23</v>
      </c>
      <c r="D6" s="18">
        <v>250000</v>
      </c>
      <c r="E6" s="17" t="s">
        <v>11</v>
      </c>
      <c r="F6" s="17">
        <v>10</v>
      </c>
      <c r="G6" s="17" t="s">
        <v>12</v>
      </c>
      <c r="H6" s="19"/>
    </row>
    <row r="7" spans="2:8" s="2" customFormat="1" ht="30" customHeight="1">
      <c r="B7" s="28" t="s">
        <v>24</v>
      </c>
      <c r="C7" s="29" t="s">
        <v>25</v>
      </c>
      <c r="D7" s="30">
        <v>189000</v>
      </c>
      <c r="E7" s="29" t="s">
        <v>11</v>
      </c>
      <c r="F7" s="29">
        <v>10</v>
      </c>
      <c r="G7" s="29" t="s">
        <v>12</v>
      </c>
      <c r="H7" s="31"/>
    </row>
    <row r="8" spans="2:8" s="2" customFormat="1" ht="30" customHeight="1">
      <c r="B8" s="20" t="s">
        <v>26</v>
      </c>
      <c r="C8" s="21" t="s">
        <v>27</v>
      </c>
      <c r="D8" s="22">
        <v>150000</v>
      </c>
      <c r="E8" s="21" t="s">
        <v>11</v>
      </c>
      <c r="F8" s="21">
        <v>5</v>
      </c>
      <c r="G8" s="21" t="s">
        <v>12</v>
      </c>
      <c r="H8" s="23"/>
    </row>
    <row r="9" spans="2:8" s="2" customFormat="1" ht="30" customHeight="1" thickBot="1">
      <c r="B9" s="24" t="s">
        <v>29</v>
      </c>
      <c r="C9" s="25" t="s">
        <v>28</v>
      </c>
      <c r="D9" s="26">
        <v>300000</v>
      </c>
      <c r="E9" s="25" t="s">
        <v>11</v>
      </c>
      <c r="F9" s="25">
        <v>10</v>
      </c>
      <c r="G9" s="25" t="s">
        <v>17</v>
      </c>
      <c r="H9" s="27"/>
    </row>
    <row r="11" spans="2:8">
      <c r="B11" s="4"/>
    </row>
  </sheetData>
  <mergeCells count="2">
    <mergeCell ref="B1:H1"/>
    <mergeCell ref="G3:H3"/>
  </mergeCells>
  <phoneticPr fontId="8" type="noConversion"/>
  <pageMargins left="0.86" right="1.1200000000000001" top="0.62992125984251968" bottom="0.55118110236220474" header="0.28999999999999998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2"/>
  <sheetViews>
    <sheetView zoomScale="85" zoomScaleNormal="85" workbookViewId="0">
      <selection activeCell="B1" sqref="B1:H1"/>
    </sheetView>
  </sheetViews>
  <sheetFormatPr defaultRowHeight="16.5"/>
  <cols>
    <col min="1" max="1" width="1.625" customWidth="1"/>
    <col min="2" max="2" width="13.5" customWidth="1"/>
    <col min="3" max="3" width="62" bestFit="1" customWidth="1"/>
    <col min="4" max="4" width="13.75" customWidth="1"/>
    <col min="5" max="5" width="10" bestFit="1" customWidth="1"/>
    <col min="6" max="6" width="10.875" bestFit="1" customWidth="1"/>
    <col min="7" max="7" width="11.5" style="1" customWidth="1"/>
    <col min="8" max="8" width="10.625" style="1" customWidth="1"/>
  </cols>
  <sheetData>
    <row r="1" spans="2:8" ht="31.5">
      <c r="B1" s="13" t="s">
        <v>30</v>
      </c>
      <c r="C1" s="13"/>
      <c r="D1" s="13"/>
      <c r="E1" s="13"/>
      <c r="F1" s="13"/>
      <c r="G1" s="13"/>
      <c r="H1" s="13"/>
    </row>
    <row r="3" spans="2:8" s="2" customFormat="1" ht="19.5" thickBot="1">
      <c r="B3" s="5" t="s">
        <v>8</v>
      </c>
      <c r="G3" s="14" t="s">
        <v>7</v>
      </c>
      <c r="H3" s="15"/>
    </row>
    <row r="4" spans="2:8" s="3" customFormat="1" ht="30" customHeight="1" thickBot="1">
      <c r="B4" s="10" t="s">
        <v>9</v>
      </c>
      <c r="C4" s="11" t="s">
        <v>10</v>
      </c>
      <c r="D4" s="11" t="s">
        <v>0</v>
      </c>
      <c r="E4" s="11" t="s">
        <v>1</v>
      </c>
      <c r="F4" s="11" t="s">
        <v>2</v>
      </c>
      <c r="G4" s="11" t="s">
        <v>3</v>
      </c>
      <c r="H4" s="12" t="s">
        <v>4</v>
      </c>
    </row>
    <row r="5" spans="2:8" s="2" customFormat="1" ht="30" customHeight="1" thickTop="1">
      <c r="B5" s="6" t="s">
        <v>5</v>
      </c>
      <c r="C5" s="7" t="s">
        <v>6</v>
      </c>
      <c r="D5" s="8">
        <f>SUM(D6:D10)</f>
        <v>1188400</v>
      </c>
      <c r="E5" s="7"/>
      <c r="F5" s="7"/>
      <c r="G5" s="7"/>
      <c r="H5" s="9"/>
    </row>
    <row r="6" spans="2:8" s="2" customFormat="1" ht="30" customHeight="1">
      <c r="B6" s="16" t="s">
        <v>31</v>
      </c>
      <c r="C6" s="17" t="s">
        <v>20</v>
      </c>
      <c r="D6" s="18">
        <v>300000</v>
      </c>
      <c r="E6" s="17" t="s">
        <v>11</v>
      </c>
      <c r="F6" s="17">
        <v>10</v>
      </c>
      <c r="G6" s="17" t="s">
        <v>17</v>
      </c>
      <c r="H6" s="19"/>
    </row>
    <row r="7" spans="2:8" s="2" customFormat="1" ht="30" customHeight="1">
      <c r="B7" s="28" t="s">
        <v>32</v>
      </c>
      <c r="C7" s="29" t="s">
        <v>36</v>
      </c>
      <c r="D7" s="30">
        <v>300000</v>
      </c>
      <c r="E7" s="29" t="s">
        <v>11</v>
      </c>
      <c r="F7" s="29">
        <v>12</v>
      </c>
      <c r="G7" s="29" t="s">
        <v>17</v>
      </c>
      <c r="H7" s="31"/>
    </row>
    <row r="8" spans="2:8" s="2" customFormat="1" ht="30" customHeight="1">
      <c r="B8" s="28" t="s">
        <v>33</v>
      </c>
      <c r="C8" s="29" t="s">
        <v>37</v>
      </c>
      <c r="D8" s="30">
        <v>146400</v>
      </c>
      <c r="E8" s="29" t="s">
        <v>11</v>
      </c>
      <c r="F8" s="29"/>
      <c r="G8" s="29" t="s">
        <v>39</v>
      </c>
      <c r="H8" s="31"/>
    </row>
    <row r="9" spans="2:8" s="2" customFormat="1" ht="30" customHeight="1">
      <c r="B9" s="20" t="s">
        <v>34</v>
      </c>
      <c r="C9" s="21" t="s">
        <v>38</v>
      </c>
      <c r="D9" s="22">
        <v>197000</v>
      </c>
      <c r="E9" s="21" t="s">
        <v>11</v>
      </c>
      <c r="F9" s="21">
        <v>9</v>
      </c>
      <c r="G9" s="21" t="s">
        <v>12</v>
      </c>
      <c r="H9" s="23"/>
    </row>
    <row r="10" spans="2:8" s="2" customFormat="1" ht="30" customHeight="1" thickBot="1">
      <c r="B10" s="24" t="s">
        <v>35</v>
      </c>
      <c r="C10" s="25" t="s">
        <v>20</v>
      </c>
      <c r="D10" s="26">
        <v>245000</v>
      </c>
      <c r="E10" s="25" t="s">
        <v>11</v>
      </c>
      <c r="F10" s="25">
        <v>10</v>
      </c>
      <c r="G10" s="25" t="s">
        <v>17</v>
      </c>
      <c r="H10" s="27"/>
    </row>
    <row r="12" spans="2:8">
      <c r="B12" s="4"/>
    </row>
  </sheetData>
  <mergeCells count="2">
    <mergeCell ref="B1:H1"/>
    <mergeCell ref="G3:H3"/>
  </mergeCells>
  <phoneticPr fontId="8" type="noConversion"/>
  <pageMargins left="0.86" right="1.1200000000000001" top="0.62992125984251968" bottom="0.55118110236220474" header="0.28999999999999998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1"/>
  <sheetViews>
    <sheetView zoomScale="85" zoomScaleNormal="85" workbookViewId="0">
      <selection activeCell="G10" sqref="G10"/>
    </sheetView>
  </sheetViews>
  <sheetFormatPr defaultRowHeight="16.5"/>
  <cols>
    <col min="1" max="1" width="1.625" customWidth="1"/>
    <col min="2" max="2" width="13.5" customWidth="1"/>
    <col min="3" max="3" width="62" bestFit="1" customWidth="1"/>
    <col min="4" max="4" width="13.75" customWidth="1"/>
    <col min="5" max="5" width="10" bestFit="1" customWidth="1"/>
    <col min="6" max="6" width="10.875" bestFit="1" customWidth="1"/>
    <col min="7" max="7" width="11.5" style="1" customWidth="1"/>
    <col min="8" max="8" width="10.625" style="1" customWidth="1"/>
  </cols>
  <sheetData>
    <row r="1" spans="2:8" ht="31.5">
      <c r="B1" s="13" t="s">
        <v>40</v>
      </c>
      <c r="C1" s="13"/>
      <c r="D1" s="13"/>
      <c r="E1" s="13"/>
      <c r="F1" s="13"/>
      <c r="G1" s="13"/>
      <c r="H1" s="13"/>
    </row>
    <row r="3" spans="2:8" s="2" customFormat="1" ht="19.5" thickBot="1">
      <c r="B3" s="5" t="s">
        <v>8</v>
      </c>
      <c r="G3" s="14" t="s">
        <v>7</v>
      </c>
      <c r="H3" s="15"/>
    </row>
    <row r="4" spans="2:8" s="3" customFormat="1" ht="30" customHeight="1" thickBot="1">
      <c r="B4" s="10" t="s">
        <v>9</v>
      </c>
      <c r="C4" s="11" t="s">
        <v>10</v>
      </c>
      <c r="D4" s="11" t="s">
        <v>0</v>
      </c>
      <c r="E4" s="11" t="s">
        <v>1</v>
      </c>
      <c r="F4" s="11" t="s">
        <v>2</v>
      </c>
      <c r="G4" s="11" t="s">
        <v>3</v>
      </c>
      <c r="H4" s="12" t="s">
        <v>4</v>
      </c>
    </row>
    <row r="5" spans="2:8" s="2" customFormat="1" ht="30" customHeight="1" thickTop="1">
      <c r="B5" s="6" t="s">
        <v>5</v>
      </c>
      <c r="C5" s="7" t="s">
        <v>6</v>
      </c>
      <c r="D5" s="8">
        <f>SUM(D6:D9)</f>
        <v>761000</v>
      </c>
      <c r="E5" s="7"/>
      <c r="F5" s="7"/>
      <c r="G5" s="7"/>
      <c r="H5" s="9"/>
    </row>
    <row r="6" spans="2:8" s="2" customFormat="1" ht="30" customHeight="1">
      <c r="B6" s="16" t="s">
        <v>43</v>
      </c>
      <c r="C6" s="17" t="s">
        <v>41</v>
      </c>
      <c r="D6" s="18">
        <v>200000</v>
      </c>
      <c r="E6" s="17" t="s">
        <v>11</v>
      </c>
      <c r="F6" s="17">
        <v>8</v>
      </c>
      <c r="G6" s="17" t="s">
        <v>17</v>
      </c>
      <c r="H6" s="19"/>
    </row>
    <row r="7" spans="2:8" s="2" customFormat="1" ht="30" customHeight="1">
      <c r="B7" s="28" t="s">
        <v>44</v>
      </c>
      <c r="C7" s="29" t="s">
        <v>20</v>
      </c>
      <c r="D7" s="30">
        <v>198000</v>
      </c>
      <c r="E7" s="29" t="s">
        <v>11</v>
      </c>
      <c r="F7" s="29">
        <v>8</v>
      </c>
      <c r="G7" s="29" t="s">
        <v>17</v>
      </c>
      <c r="H7" s="31"/>
    </row>
    <row r="8" spans="2:8" s="2" customFormat="1" ht="30" customHeight="1">
      <c r="B8" s="28" t="s">
        <v>45</v>
      </c>
      <c r="C8" s="29" t="s">
        <v>42</v>
      </c>
      <c r="D8" s="30">
        <v>179000</v>
      </c>
      <c r="E8" s="29" t="s">
        <v>11</v>
      </c>
      <c r="F8" s="29">
        <v>8</v>
      </c>
      <c r="G8" s="29" t="s">
        <v>39</v>
      </c>
      <c r="H8" s="31"/>
    </row>
    <row r="9" spans="2:8" s="2" customFormat="1" ht="30" customHeight="1" thickBot="1">
      <c r="B9" s="24" t="s">
        <v>46</v>
      </c>
      <c r="C9" s="25" t="s">
        <v>23</v>
      </c>
      <c r="D9" s="26">
        <v>184000</v>
      </c>
      <c r="E9" s="25" t="s">
        <v>11</v>
      </c>
      <c r="F9" s="25">
        <v>10</v>
      </c>
      <c r="G9" s="25" t="s">
        <v>12</v>
      </c>
      <c r="H9" s="27"/>
    </row>
    <row r="11" spans="2:8">
      <c r="B11" s="4"/>
    </row>
  </sheetData>
  <mergeCells count="2">
    <mergeCell ref="B1:H1"/>
    <mergeCell ref="G3:H3"/>
  </mergeCells>
  <phoneticPr fontId="8" type="noConversion"/>
  <pageMargins left="0.86" right="1.1200000000000001" top="0.62992125984251968" bottom="0.55118110236220474" header="0.28999999999999998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9"/>
  <sheetViews>
    <sheetView zoomScale="85" zoomScaleNormal="85" workbookViewId="0">
      <selection activeCell="D26" sqref="D25:D26"/>
    </sheetView>
  </sheetViews>
  <sheetFormatPr defaultRowHeight="16.5"/>
  <cols>
    <col min="1" max="1" width="1.625" customWidth="1"/>
    <col min="2" max="2" width="13.5" customWidth="1"/>
    <col min="3" max="3" width="62" bestFit="1" customWidth="1"/>
    <col min="4" max="4" width="13.75" customWidth="1"/>
    <col min="5" max="5" width="10" bestFit="1" customWidth="1"/>
    <col min="6" max="6" width="10.875" bestFit="1" customWidth="1"/>
    <col min="7" max="7" width="11.5" style="1" customWidth="1"/>
    <col min="8" max="8" width="10.625" style="1" customWidth="1"/>
  </cols>
  <sheetData>
    <row r="1" spans="2:8" ht="31.5">
      <c r="B1" s="13" t="s">
        <v>47</v>
      </c>
      <c r="C1" s="13"/>
      <c r="D1" s="13"/>
      <c r="E1" s="13"/>
      <c r="F1" s="13"/>
      <c r="G1" s="13"/>
      <c r="H1" s="13"/>
    </row>
    <row r="3" spans="2:8" s="2" customFormat="1" ht="19.5" thickBot="1">
      <c r="B3" s="5" t="s">
        <v>8</v>
      </c>
      <c r="G3" s="14" t="s">
        <v>7</v>
      </c>
      <c r="H3" s="15"/>
    </row>
    <row r="4" spans="2:8" s="3" customFormat="1" ht="30" customHeight="1" thickBot="1">
      <c r="B4" s="10" t="s">
        <v>9</v>
      </c>
      <c r="C4" s="11" t="s">
        <v>10</v>
      </c>
      <c r="D4" s="11" t="s">
        <v>0</v>
      </c>
      <c r="E4" s="11" t="s">
        <v>1</v>
      </c>
      <c r="F4" s="11" t="s">
        <v>2</v>
      </c>
      <c r="G4" s="11" t="s">
        <v>3</v>
      </c>
      <c r="H4" s="12" t="s">
        <v>4</v>
      </c>
    </row>
    <row r="5" spans="2:8" s="2" customFormat="1" ht="30" customHeight="1" thickTop="1">
      <c r="B5" s="6" t="s">
        <v>5</v>
      </c>
      <c r="C5" s="7" t="s">
        <v>6</v>
      </c>
      <c r="D5" s="8">
        <f>SUM(D6:D7)</f>
        <v>307000</v>
      </c>
      <c r="E5" s="7"/>
      <c r="F5" s="7"/>
      <c r="G5" s="7"/>
      <c r="H5" s="9"/>
    </row>
    <row r="6" spans="2:8" s="2" customFormat="1" ht="30" customHeight="1">
      <c r="B6" s="16" t="s">
        <v>48</v>
      </c>
      <c r="C6" s="17" t="s">
        <v>50</v>
      </c>
      <c r="D6" s="18">
        <v>77000</v>
      </c>
      <c r="E6" s="17" t="s">
        <v>11</v>
      </c>
      <c r="F6" s="17">
        <v>10</v>
      </c>
      <c r="G6" s="17" t="s">
        <v>17</v>
      </c>
      <c r="H6" s="19"/>
    </row>
    <row r="7" spans="2:8" s="2" customFormat="1" ht="30" customHeight="1" thickBot="1">
      <c r="B7" s="24" t="s">
        <v>49</v>
      </c>
      <c r="C7" s="25" t="s">
        <v>50</v>
      </c>
      <c r="D7" s="26">
        <v>230000</v>
      </c>
      <c r="E7" s="25" t="s">
        <v>11</v>
      </c>
      <c r="F7" s="25">
        <v>12</v>
      </c>
      <c r="G7" s="25" t="s">
        <v>17</v>
      </c>
      <c r="H7" s="27"/>
    </row>
    <row r="9" spans="2:8">
      <c r="B9" s="4"/>
    </row>
  </sheetData>
  <mergeCells count="2">
    <mergeCell ref="B1:H1"/>
    <mergeCell ref="G3:H3"/>
  </mergeCells>
  <phoneticPr fontId="8" type="noConversion"/>
  <pageMargins left="0.86" right="1.1200000000000001" top="0.62992125984251968" bottom="0.55118110236220474" header="0.28999999999999998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4"/>
  <sheetViews>
    <sheetView tabSelected="1" zoomScale="85" zoomScaleNormal="85" workbookViewId="0">
      <selection activeCell="B1" sqref="B1:H1"/>
    </sheetView>
  </sheetViews>
  <sheetFormatPr defaultRowHeight="16.5"/>
  <cols>
    <col min="1" max="1" width="1.625" customWidth="1"/>
    <col min="2" max="2" width="13.5" customWidth="1"/>
    <col min="3" max="3" width="62" bestFit="1" customWidth="1"/>
    <col min="4" max="4" width="13.75" customWidth="1"/>
    <col min="5" max="5" width="10" bestFit="1" customWidth="1"/>
    <col min="6" max="6" width="10.875" bestFit="1" customWidth="1"/>
    <col min="7" max="7" width="11.5" style="1" customWidth="1"/>
    <col min="8" max="8" width="10.625" style="1" customWidth="1"/>
  </cols>
  <sheetData>
    <row r="1" spans="2:8" ht="31.5">
      <c r="B1" s="13" t="s">
        <v>51</v>
      </c>
      <c r="C1" s="13"/>
      <c r="D1" s="13"/>
      <c r="E1" s="13"/>
      <c r="F1" s="13"/>
      <c r="G1" s="13"/>
      <c r="H1" s="13"/>
    </row>
    <row r="3" spans="2:8" s="2" customFormat="1" ht="19.5" thickBot="1">
      <c r="B3" s="5" t="s">
        <v>8</v>
      </c>
      <c r="G3" s="14" t="s">
        <v>7</v>
      </c>
      <c r="H3" s="15"/>
    </row>
    <row r="4" spans="2:8" s="3" customFormat="1" ht="30" customHeight="1" thickBot="1">
      <c r="B4" s="10" t="s">
        <v>9</v>
      </c>
      <c r="C4" s="11" t="s">
        <v>10</v>
      </c>
      <c r="D4" s="11" t="s">
        <v>0</v>
      </c>
      <c r="E4" s="11" t="s">
        <v>1</v>
      </c>
      <c r="F4" s="11" t="s">
        <v>2</v>
      </c>
      <c r="G4" s="11" t="s">
        <v>3</v>
      </c>
      <c r="H4" s="12" t="s">
        <v>4</v>
      </c>
    </row>
    <row r="5" spans="2:8" s="2" customFormat="1" ht="30" customHeight="1" thickTop="1">
      <c r="B5" s="6" t="s">
        <v>5</v>
      </c>
      <c r="C5" s="7" t="s">
        <v>6</v>
      </c>
      <c r="D5" s="8">
        <f>SUM(D6:D12)</f>
        <v>1577480</v>
      </c>
      <c r="E5" s="7"/>
      <c r="F5" s="7"/>
      <c r="G5" s="7"/>
      <c r="H5" s="9"/>
    </row>
    <row r="6" spans="2:8" s="2" customFormat="1" ht="30" customHeight="1">
      <c r="B6" s="32" t="s">
        <v>52</v>
      </c>
      <c r="C6" s="33" t="s">
        <v>58</v>
      </c>
      <c r="D6" s="34">
        <v>75000</v>
      </c>
      <c r="E6" s="33" t="s">
        <v>11</v>
      </c>
      <c r="F6" s="33">
        <v>6</v>
      </c>
      <c r="G6" s="33" t="s">
        <v>39</v>
      </c>
      <c r="H6" s="35"/>
    </row>
    <row r="7" spans="2:8" s="2" customFormat="1" ht="30" customHeight="1">
      <c r="B7" s="36" t="s">
        <v>53</v>
      </c>
      <c r="C7" s="37" t="s">
        <v>59</v>
      </c>
      <c r="D7" s="38">
        <v>150000</v>
      </c>
      <c r="E7" s="37" t="s">
        <v>11</v>
      </c>
      <c r="F7" s="37">
        <v>6</v>
      </c>
      <c r="G7" s="37" t="s">
        <v>39</v>
      </c>
      <c r="H7" s="39"/>
    </row>
    <row r="8" spans="2:8" s="2" customFormat="1" ht="30" customHeight="1">
      <c r="B8" s="36" t="s">
        <v>53</v>
      </c>
      <c r="C8" s="37" t="s">
        <v>60</v>
      </c>
      <c r="D8" s="38">
        <v>156300</v>
      </c>
      <c r="E8" s="37" t="s">
        <v>11</v>
      </c>
      <c r="F8" s="37"/>
      <c r="G8" s="37" t="s">
        <v>39</v>
      </c>
      <c r="H8" s="39"/>
    </row>
    <row r="9" spans="2:8" s="2" customFormat="1" ht="30" customHeight="1">
      <c r="B9" s="36" t="s">
        <v>54</v>
      </c>
      <c r="C9" s="37" t="s">
        <v>61</v>
      </c>
      <c r="D9" s="38">
        <v>395000</v>
      </c>
      <c r="E9" s="37" t="s">
        <v>11</v>
      </c>
      <c r="F9" s="37">
        <v>17</v>
      </c>
      <c r="G9" s="37" t="s">
        <v>65</v>
      </c>
      <c r="H9" s="39"/>
    </row>
    <row r="10" spans="2:8" s="2" customFormat="1" ht="30" customHeight="1">
      <c r="B10" s="36" t="s">
        <v>55</v>
      </c>
      <c r="C10" s="37" t="s">
        <v>62</v>
      </c>
      <c r="D10" s="38">
        <v>261180</v>
      </c>
      <c r="E10" s="37" t="s">
        <v>11</v>
      </c>
      <c r="F10" s="37">
        <v>8</v>
      </c>
      <c r="G10" s="37" t="s">
        <v>39</v>
      </c>
      <c r="H10" s="39"/>
    </row>
    <row r="11" spans="2:8" s="2" customFormat="1" ht="30" customHeight="1">
      <c r="B11" s="36" t="s">
        <v>56</v>
      </c>
      <c r="C11" s="37" t="s">
        <v>63</v>
      </c>
      <c r="D11" s="38">
        <v>210000</v>
      </c>
      <c r="E11" s="37" t="s">
        <v>11</v>
      </c>
      <c r="F11" s="37">
        <v>11</v>
      </c>
      <c r="G11" s="37" t="s">
        <v>17</v>
      </c>
      <c r="H11" s="39"/>
    </row>
    <row r="12" spans="2:8" s="2" customFormat="1" ht="30" customHeight="1" thickBot="1">
      <c r="B12" s="40" t="s">
        <v>57</v>
      </c>
      <c r="C12" s="41" t="s">
        <v>64</v>
      </c>
      <c r="D12" s="42">
        <v>330000</v>
      </c>
      <c r="E12" s="41" t="s">
        <v>11</v>
      </c>
      <c r="F12" s="41">
        <v>11</v>
      </c>
      <c r="G12" s="41" t="s">
        <v>17</v>
      </c>
      <c r="H12" s="43"/>
    </row>
    <row r="14" spans="2:8">
      <c r="B14" s="4"/>
    </row>
  </sheetData>
  <mergeCells count="2">
    <mergeCell ref="B1:H1"/>
    <mergeCell ref="G3:H3"/>
  </mergeCells>
  <phoneticPr fontId="8" type="noConversion"/>
  <pageMargins left="0.86" right="1.1200000000000001" top="0.62992125984251968" bottom="0.55118110236220474" header="0.28999999999999998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2016.3월</vt:lpstr>
      <vt:lpstr>2016.4월</vt:lpstr>
      <vt:lpstr>2016.5월</vt:lpstr>
      <vt:lpstr>2016.7월</vt:lpstr>
      <vt:lpstr>2016.8월</vt:lpstr>
      <vt:lpstr>2016.9월</vt:lpstr>
      <vt:lpstr>Sheet1</vt:lpstr>
      <vt:lpstr>'2016.3월'!Print_Area</vt:lpstr>
      <vt:lpstr>'2016.4월'!Print_Area</vt:lpstr>
      <vt:lpstr>'2016.5월'!Print_Area</vt:lpstr>
      <vt:lpstr>'2016.7월'!Print_Area</vt:lpstr>
      <vt:lpstr>'2016.8월'!Print_Area</vt:lpstr>
      <vt:lpstr>'2016.9월'!Print_Area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2015-11-02T06:50:18Z</cp:lastPrinted>
  <dcterms:created xsi:type="dcterms:W3CDTF">2014-05-20T12:23:29Z</dcterms:created>
  <dcterms:modified xsi:type="dcterms:W3CDTF">2016-10-25T07:11:06Z</dcterms:modified>
</cp:coreProperties>
</file>