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15" windowWidth="15735" windowHeight="12585" activeTab="0"/>
  </bookViews>
  <sheets>
    <sheet name="2019년 교육훈련일정(안)" sheetId="1" r:id="rId1"/>
  </sheets>
  <definedNames>
    <definedName name="_xlnm.Print_Area" localSheetId="0">'2019년 교육훈련일정(안)'!$A$1:$HI$62</definedName>
    <definedName name="_xlnm.Print_Titles" localSheetId="0">'2019년 교육훈련일정(안)'!$1:$3</definedName>
  </definedNames>
  <calcPr fullCalcOnLoad="1"/>
</workbook>
</file>

<file path=xl/sharedStrings.xml><?xml version="1.0" encoding="utf-8"?>
<sst xmlns="http://schemas.openxmlformats.org/spreadsheetml/2006/main" count="548" uniqueCount="298">
  <si>
    <t>3일</t>
  </si>
  <si>
    <t>횟수</t>
  </si>
  <si>
    <t>구분</t>
  </si>
  <si>
    <t>과정명</t>
  </si>
  <si>
    <t>교육대상</t>
  </si>
  <si>
    <t>교육
기간</t>
  </si>
  <si>
    <t>기
본
교
육</t>
  </si>
  <si>
    <t>신규임용자</t>
  </si>
  <si>
    <t>중견간부양성과정</t>
  </si>
  <si>
    <t>43주</t>
  </si>
  <si>
    <t>전
문
교
육</t>
  </si>
  <si>
    <t>"</t>
  </si>
  <si>
    <t>5일</t>
  </si>
  <si>
    <t>인
문
소
양
교
육</t>
  </si>
  <si>
    <t>정
보
화
교
육</t>
  </si>
  <si>
    <t>정보화트렌드 따라잡기</t>
  </si>
  <si>
    <t>스마트한 보고서 꾸미기</t>
  </si>
  <si>
    <t>2019년 교육훈련계획(안)</t>
  </si>
  <si>
    <t>예비팀장역량강화</t>
  </si>
  <si>
    <t>시·군 무보직 6급</t>
  </si>
  <si>
    <t>2019년 계획</t>
  </si>
  <si>
    <t>기당인원</t>
  </si>
  <si>
    <t>계획인원</t>
  </si>
  <si>
    <t>3일</t>
  </si>
  <si>
    <t>4일</t>
  </si>
  <si>
    <t>(초급)업무에서 바로 쓰는 엑셀</t>
  </si>
  <si>
    <t>(중급)프로젝트로 배우는 엑셀</t>
  </si>
  <si>
    <t>정보를 시각화 하는 인포그래픽</t>
  </si>
  <si>
    <t>뛰어난 발표자가 되기 위한 프레지 활용</t>
  </si>
  <si>
    <t>(중급)프레젠테이션 디자인 &amp; 스킬 업</t>
  </si>
  <si>
    <t>홍보동영상 제작</t>
  </si>
  <si>
    <t>5급 이하</t>
  </si>
  <si>
    <t>(중급)스마트한 엑셀 데이터 분석</t>
  </si>
  <si>
    <t>(초급)성공하는 프레젠테이션 자료작성</t>
  </si>
  <si>
    <t>계 (3개 과정)</t>
  </si>
  <si>
    <t>계  (13개 과정)</t>
  </si>
  <si>
    <t xml:space="preserve">계  (10개 과정)     </t>
  </si>
  <si>
    <t>월</t>
  </si>
  <si>
    <t>화</t>
  </si>
  <si>
    <t>수</t>
  </si>
  <si>
    <t>목</t>
  </si>
  <si>
    <t>금</t>
  </si>
  <si>
    <t>3월</t>
  </si>
  <si>
    <t>4월</t>
  </si>
  <si>
    <t>5월</t>
  </si>
  <si>
    <t>7월</t>
  </si>
  <si>
    <t>8월</t>
  </si>
  <si>
    <t>9월</t>
  </si>
  <si>
    <t>10월</t>
  </si>
  <si>
    <t>월</t>
  </si>
  <si>
    <t>화</t>
  </si>
  <si>
    <t>수</t>
  </si>
  <si>
    <t>목</t>
  </si>
  <si>
    <t>금</t>
  </si>
  <si>
    <t>목</t>
  </si>
  <si>
    <t>금</t>
  </si>
  <si>
    <t>월</t>
  </si>
  <si>
    <t>화</t>
  </si>
  <si>
    <t>수</t>
  </si>
  <si>
    <t>지금은 4차산업혁명시대(1기, 35명)</t>
  </si>
  <si>
    <t>미래인생설계(1기, 60명)</t>
  </si>
  <si>
    <t>미래인생설계(2기, 60명)</t>
  </si>
  <si>
    <t>미래인생설계(3기, 60명)</t>
  </si>
  <si>
    <t>미래인생설계(4기, 60명)</t>
  </si>
  <si>
    <t>역사에서 배우는 미래(1기, 45명)</t>
  </si>
  <si>
    <t>역사에서 배우는 미래(2기, 45명)</t>
  </si>
  <si>
    <t>역사에서 배우는 미래(4기, 45명)</t>
  </si>
  <si>
    <t>생활 속 법률알기(1기, 35명)</t>
  </si>
  <si>
    <t>생활 속 법률알기(2기, 35명)</t>
  </si>
  <si>
    <t>생활 속 법률알기(3기, 35명)</t>
  </si>
  <si>
    <t>생활 속 법률알기(4기, 35명)</t>
  </si>
  <si>
    <t>생활 속 법률알기(5기, 35명)</t>
  </si>
  <si>
    <t>건강한 삶과 직장생활(1기, 60명)</t>
  </si>
  <si>
    <t>건강한 삶과 직장생활(2기, 60명)</t>
  </si>
  <si>
    <t>건강한 삶과 직장생활(3기, 60명)</t>
  </si>
  <si>
    <t>건강한 삶과 직장생활(4기, 60명)</t>
  </si>
  <si>
    <t>건강한 삶과 직장생활(5기, 60명)</t>
  </si>
  <si>
    <t>건강한 삶과 직장생활(6기, 60명)</t>
  </si>
  <si>
    <t>건강한 삶과 직장생활(7기, 60명)</t>
  </si>
  <si>
    <t>건강한 삶과 직장생활(8기, 60명)</t>
  </si>
  <si>
    <t>예술문화의길을열다(1기, 40명)</t>
  </si>
  <si>
    <t>영호남교류(1기, 35명 / 전남→경북)</t>
  </si>
  <si>
    <t>영호남교류(2기, 35명 / 전북→경북)</t>
  </si>
  <si>
    <t>영호남교류(3기, 35명 / 경북→전북)</t>
  </si>
  <si>
    <t>영호남교류(4기, 35명 / 경북→전북)</t>
  </si>
  <si>
    <t>영호남교류(6기, 35명 / 경북→전남)</t>
  </si>
  <si>
    <t>전통문화체험(1기, 60명)</t>
  </si>
  <si>
    <t>12월</t>
  </si>
  <si>
    <t>2월</t>
  </si>
  <si>
    <t>수</t>
  </si>
  <si>
    <t>목</t>
  </si>
  <si>
    <t>화</t>
  </si>
  <si>
    <t>6월</t>
  </si>
  <si>
    <t>금</t>
  </si>
  <si>
    <t>11월</t>
  </si>
  <si>
    <t>신규임용자(1기, 160명/ 2.18.~3.8.)</t>
  </si>
  <si>
    <t>3일</t>
  </si>
  <si>
    <t>"</t>
  </si>
  <si>
    <t>2일</t>
  </si>
  <si>
    <t>국민 모두가 행복한 규제혁신</t>
  </si>
  <si>
    <t>우리의 통일 미래</t>
  </si>
  <si>
    <t>지금은 4차산업혁명시대</t>
  </si>
  <si>
    <t>생각을 디자인하라! Design Thinking</t>
  </si>
  <si>
    <t>알고나면 쉬운 갈등관리 비법</t>
  </si>
  <si>
    <t>리더의 성과창출 코칭기술</t>
  </si>
  <si>
    <t>기획역량 향상</t>
  </si>
  <si>
    <t>예산회계실무</t>
  </si>
  <si>
    <t>3일</t>
  </si>
  <si>
    <t>축제기획 A to Z</t>
  </si>
  <si>
    <t>4일</t>
  </si>
  <si>
    <t>역사에서 배우는 미래</t>
  </si>
  <si>
    <t>인문학 산책</t>
  </si>
  <si>
    <t>자연과 전통약재</t>
  </si>
  <si>
    <t>생활 속 법률알기</t>
  </si>
  <si>
    <t>예술문화의 길을 열다</t>
  </si>
  <si>
    <t>행복 가정 네트워크</t>
  </si>
  <si>
    <t>(초급)업무에서 바로 쓰는 엑셀(1기, 30명)</t>
  </si>
  <si>
    <t>(중급)프로젝트로 배우는 엑셀(2기, 30명)</t>
  </si>
  <si>
    <t>(초급)업무에서 바로 쓰는 엑셀(2기, 30명)</t>
  </si>
  <si>
    <t>(초급)업무에서 바로 쓰는 엑셀(3기, 30명)</t>
  </si>
  <si>
    <t>(초급)업무에서 바로 쓰는 엑셀(4기, 30명)</t>
  </si>
  <si>
    <t>(초급)업무에서 바로 쓰는 엑셀(5기, 30명)</t>
  </si>
  <si>
    <t>(중급)프로젝트로 배우는 엑셀(1기, 30명)</t>
  </si>
  <si>
    <t>(중급)스마트한 엑셀 데이터 분석(1기, 30명)</t>
  </si>
  <si>
    <t>(중급)스마트한 엑셀 데이터 분석(2기, 30명)</t>
  </si>
  <si>
    <t>(초급)성공하는 프레젠테이션 자료작성(1기, 30명)</t>
  </si>
  <si>
    <t>(초급)성공하는 프레젠테이션 자료작성(4기, 30명)</t>
  </si>
  <si>
    <t>(초급)성공하는 프레젠테이션 자료작성(3기, 30명)</t>
  </si>
  <si>
    <t>(초급)성공하는 프레젠테이션 자료작성(2기, 30명)</t>
  </si>
  <si>
    <t>(중급)프레젠테이션 디자인 &amp; 스킬 업(1기, 30명)</t>
  </si>
  <si>
    <t>(중급)프레젠테이션 디자인 &amp; 스킬 업(2기, 30명)</t>
  </si>
  <si>
    <t>홍보동영상 제작(2기, 30명)</t>
  </si>
  <si>
    <t>홍보동영상 제작(1기, 30명)</t>
  </si>
  <si>
    <t>홍보동영상 제작(3기, 30명)</t>
  </si>
  <si>
    <t>스마트한 보고서 꾸미기(1기, 30명)</t>
  </si>
  <si>
    <t>뛰어난 발표자가 되기 위한 프레지 활용(1기, 30명)</t>
  </si>
  <si>
    <t>뛰어난 발표자가 되기 위한 프레지 활용(2기, 30명)</t>
  </si>
  <si>
    <t>뛰어난 발표자가 되기 위한 프레지 활용(3기, 30명)</t>
  </si>
  <si>
    <t>뛰어난 발표자가 되기 위한 프레지 활용(4기, 30명)</t>
  </si>
  <si>
    <t>정보를 시각화 하는 인포그래픽(1기,30명)</t>
  </si>
  <si>
    <t>정보를 시각화 하는 인포그래픽(2기,30명)</t>
  </si>
  <si>
    <t>스마트한 보고서 꾸미기(2기, 30명)</t>
  </si>
  <si>
    <t>스마트한 보고서 꾸미기(3기, 30명)</t>
  </si>
  <si>
    <t>정보화트렌드 따라잡기(1기, 30명)</t>
  </si>
  <si>
    <t>정보화트렌드 따라잡기(2기, 30명)</t>
  </si>
  <si>
    <t>정보화트렌드 따라잡기(3기, 30명)</t>
  </si>
  <si>
    <t>미래인생설계</t>
  </si>
  <si>
    <t>5급 이하(퇴직예정10년이내)</t>
  </si>
  <si>
    <t>5일</t>
  </si>
  <si>
    <t>개인지방소득세 전문가</t>
  </si>
  <si>
    <t>세무직공무원</t>
  </si>
  <si>
    <t>공로연수자</t>
  </si>
  <si>
    <t>공로연수공무원</t>
  </si>
  <si>
    <t>6차산업 현장교육</t>
  </si>
  <si>
    <t>3일</t>
  </si>
  <si>
    <t>건강한 삶과 직장생활</t>
  </si>
  <si>
    <t>"</t>
  </si>
  <si>
    <t>전통문화체험</t>
  </si>
  <si>
    <t>전국공무원</t>
  </si>
  <si>
    <t>전통문화체험(2기, 60명)</t>
  </si>
  <si>
    <t>전통문화체험(3기, 60명)</t>
  </si>
  <si>
    <t>전통문화체험(4기, 60명)</t>
  </si>
  <si>
    <t>전통문화체험(5기, 60명)</t>
  </si>
  <si>
    <t>6차산업 현장교육(1기, 60명)</t>
  </si>
  <si>
    <t>6차산업 현장교육(2기, 60명)</t>
  </si>
  <si>
    <t>6차산업 현장교육(3기, 60명)</t>
  </si>
  <si>
    <t>6차산업 현장교육(4기, 60명)</t>
  </si>
  <si>
    <t>개인지방소득세 전문가(1기, 60명)</t>
  </si>
  <si>
    <t>4일</t>
  </si>
  <si>
    <t>연구공무원</t>
  </si>
  <si>
    <t>1일</t>
  </si>
  <si>
    <t>공무직 직원</t>
  </si>
  <si>
    <t>찾아가는 맞춤형 현지교육</t>
  </si>
  <si>
    <t>울릉군 공무원</t>
  </si>
  <si>
    <t>삶을 바꾸는 도시재생 뉴딜</t>
  </si>
  <si>
    <t>5급 이하(경북,대구)</t>
  </si>
  <si>
    <t>사회복지공무원 힐링up! 역량up!</t>
  </si>
  <si>
    <t>We Are The ONE!</t>
  </si>
  <si>
    <t>2일</t>
  </si>
  <si>
    <t>MICE 대구·경북</t>
  </si>
  <si>
    <t>함께사는 아시아공동체</t>
  </si>
  <si>
    <t>가야문화이해</t>
  </si>
  <si>
    <t>세계유산 따라가는 역사길</t>
  </si>
  <si>
    <t>대구경북한뿌리상생</t>
  </si>
  <si>
    <t>국토사랑 독도사랑(1기, 40명)</t>
  </si>
  <si>
    <t>국토사랑 독도사랑(2기, 40명)</t>
  </si>
  <si>
    <t>국토사랑 독도사랑(3기, 40명)</t>
  </si>
  <si>
    <t>국토사랑 독도사랑(4기, 40명)</t>
  </si>
  <si>
    <t>국토사랑 독도사랑(5기, 40명)</t>
  </si>
  <si>
    <t>일자리 더 만들자</t>
  </si>
  <si>
    <t>일자리 더 만들자(1기, 30명)</t>
  </si>
  <si>
    <t>연구공무원 안전교육</t>
  </si>
  <si>
    <t>연구공무원 안전교육(1기, 50명)</t>
  </si>
  <si>
    <t>월</t>
  </si>
  <si>
    <t>화</t>
  </si>
  <si>
    <t>수</t>
  </si>
  <si>
    <t>목</t>
  </si>
  <si>
    <t>금</t>
  </si>
  <si>
    <t>"</t>
  </si>
  <si>
    <t>3일</t>
  </si>
  <si>
    <t>재난안전관리</t>
  </si>
  <si>
    <t>2일</t>
  </si>
  <si>
    <t>지방소멸시대, 우리는 대비 중인가?(1기, 30명)</t>
  </si>
  <si>
    <t>일자리 더 만들자(2기, 30명)</t>
  </si>
  <si>
    <t>지방소멸시대, 우리는 대비 중인가?(2기, 30명)</t>
  </si>
  <si>
    <t>국민 모두가 행복한 규제혁신(1기, 35명)</t>
  </si>
  <si>
    <t>우리의 통일 미래(1기, 35명)</t>
  </si>
  <si>
    <t>지금은 4차산업혁명시대(2기, 35명)</t>
  </si>
  <si>
    <t>생각을 디자인하라! Design Thinking(1기, 30명)</t>
  </si>
  <si>
    <t>알고나면 쉬운 갈등관리 비법(1기, 30명)</t>
  </si>
  <si>
    <t>리더의 성과창출 코칭기술(1기, 30명)</t>
  </si>
  <si>
    <t>기획역량 향상(1기, 35명)</t>
  </si>
  <si>
    <t>기획역량 향상(2기, 35명)</t>
  </si>
  <si>
    <t>예산회계실무(1기, 35명)</t>
  </si>
  <si>
    <t>예산회계실무(2기, 35명)</t>
  </si>
  <si>
    <t>축제기획 A to Z(1기, 30명)</t>
  </si>
  <si>
    <t>관광마케팅</t>
  </si>
  <si>
    <t>관광마케팅(1기, 30명)</t>
  </si>
  <si>
    <t>찾아가는 맞춤형 현지교육(1기, 60명)</t>
  </si>
  <si>
    <t>삶을 바꾸는 도시재생 뉴딜(1기, 40명)</t>
  </si>
  <si>
    <t>사회복지공무원 힐링up! 역량up!(1기, 40명)</t>
  </si>
  <si>
    <t>We Are The ONE!(1기, 40명)</t>
  </si>
  <si>
    <t>MICE 대구·경북(1기, 40명)</t>
  </si>
  <si>
    <t>지방소멸시대, 우리는 대비 중인가?</t>
  </si>
  <si>
    <t>역사에서 배우는 미래(3기, 45명)</t>
  </si>
  <si>
    <t>인문학 산책(3기, 35명)</t>
  </si>
  <si>
    <t>인문학 산책(2기, 35명)</t>
  </si>
  <si>
    <t>자연과 전통약재(1기, 35명)</t>
  </si>
  <si>
    <t>예술문화의길을열다(2기, 40명)</t>
  </si>
  <si>
    <t>예술문화의길을열다(3기, 40명)</t>
  </si>
  <si>
    <t>예술문화의길을열다(4기, 40명)</t>
  </si>
  <si>
    <t>행복 가정 네트워크(1기, 40명)</t>
  </si>
  <si>
    <t>함께사는 아시아공동체(1기, 40명)</t>
  </si>
  <si>
    <t>함께사는 아시아공동체(2기, 40명)</t>
  </si>
  <si>
    <t>함께사는 아시아공동체(5기, 40명)</t>
  </si>
  <si>
    <t>함께사는 아시아공동체(4기, 40명)</t>
  </si>
  <si>
    <t>함께사는 아시아공동체(3기, 40명)</t>
  </si>
  <si>
    <t>영호남교류(5기, 35명 / 전북→경북)</t>
  </si>
  <si>
    <t>자연과 전통약재(2기, 35명)</t>
  </si>
  <si>
    <t>연구공무원 안전교육(2기, 50명)</t>
  </si>
  <si>
    <t>신규임용자(5기, 160명/ 6.10.~6.28.)</t>
  </si>
  <si>
    <t>예비팀장역량강화(1기, 30명/ 4.8.~4.19.)</t>
  </si>
  <si>
    <t>알고나면 쉬운 갈등관리 비법(2기, 30명)</t>
  </si>
  <si>
    <t>행복 가정 네트워크(2기, 40명)</t>
  </si>
  <si>
    <t>국민 모두가 행복한 규제혁신(2기, 35명)</t>
  </si>
  <si>
    <t>인문학 산책(1기, 35명)</t>
  </si>
  <si>
    <t>가야문화이해(1기, 40명 / 경남)</t>
  </si>
  <si>
    <t>가야문화이해(2기, 40명 / 경북)</t>
  </si>
  <si>
    <t>가야문화이해(3기, 40명_경남)</t>
  </si>
  <si>
    <t>세계유산 따라가는 역사길(1기, 30명 / 대구)</t>
  </si>
  <si>
    <t>대구경북한뿌리상생(1기, 40명)</t>
  </si>
  <si>
    <t xml:space="preserve">도 및 시·군 6급 </t>
  </si>
  <si>
    <t>전국공무원(대구 인원 할당)</t>
  </si>
  <si>
    <t>사회복지직 공무원 5급 이하(경북,대구)</t>
  </si>
  <si>
    <t>영·호남 공무원</t>
  </si>
  <si>
    <t>경북·경남 공무원</t>
  </si>
  <si>
    <t>가야문화이해(4기, 40명_경북)</t>
  </si>
  <si>
    <t>영호남교류</t>
  </si>
  <si>
    <t>5급 이하(대구 공무원)</t>
  </si>
  <si>
    <t>국토사랑 독도사랑</t>
  </si>
  <si>
    <t>집합교육   계   (52개 과정)</t>
  </si>
  <si>
    <t>계 (26개 과정)</t>
  </si>
  <si>
    <t>출자출연·공공단체 직무역량 강화</t>
  </si>
  <si>
    <t>도 출자출연·공공단체 임직원</t>
  </si>
  <si>
    <t>3일</t>
  </si>
  <si>
    <t>3주</t>
  </si>
  <si>
    <t>2주</t>
  </si>
  <si>
    <t>재난안전관리(1기, 40명)</t>
  </si>
  <si>
    <t>재난안전관리(2기, 40명)</t>
  </si>
  <si>
    <t>재난안전관리(3기, 40명)</t>
  </si>
  <si>
    <t>재난안전관리(4기, 40명)</t>
  </si>
  <si>
    <t>재난안전관리(5기, 40명)</t>
  </si>
  <si>
    <t>재난안전관리(6기, 40명)</t>
  </si>
  <si>
    <t>신규임용자(2기, 대구 1기, 160명/ 3.18.~4.5.)</t>
  </si>
  <si>
    <t>신규임용자(3기, 대구 2기, 160명/ 4.15.~5.3.)</t>
  </si>
  <si>
    <t>신규임용자(4기, 대구 3기-임용자, 160명/ 5.13.~5.31.)</t>
  </si>
  <si>
    <t>신규임용자(6기, 160명/ 7.8.~7.26.)</t>
  </si>
  <si>
    <t>신규임용자(7기, 대구 4기, 160명/ 9.16.~10.4.)</t>
  </si>
  <si>
    <t>신규임용자(9기, 대구 6기, 160명/ 11.4.~11.22.)</t>
  </si>
  <si>
    <t>신규임용자(10기, 대구 7기, 160명/ 11.25.~12.13.)</t>
  </si>
  <si>
    <t>생각을 디자인하라! Design Thinking(2기, 30명)</t>
  </si>
  <si>
    <t>리더의 성과창출 코칭기술(2기, 30명)</t>
  </si>
  <si>
    <t>관광마케팅(2기, 30명)</t>
  </si>
  <si>
    <t>공로연수자(3기, 60명 / 9.16.~9.27.)</t>
  </si>
  <si>
    <t>공로연수자(4기, 60명 / 10.21.~11.1.)</t>
  </si>
  <si>
    <t>출자출연공공단체 직무역량강화(1기, 60명)</t>
  </si>
  <si>
    <t>예비팀장역량강화(2기, 30명/ 8.26.~9.6.)</t>
  </si>
  <si>
    <t>공로연수자(1기, 60명 / 4.8.~4.19.)</t>
  </si>
  <si>
    <t>공로연수자(2기, 60명 / 6.10.~6.21.)</t>
  </si>
  <si>
    <t>5급 이하, (전국 1기, 경북·대구 1기, 경북 3기)</t>
  </si>
  <si>
    <t>76개 운영</t>
  </si>
  <si>
    <t>총        계   (128개 과정)</t>
  </si>
  <si>
    <t>신규임용(예정)자</t>
  </si>
  <si>
    <t>공무직 직무역량 강화</t>
  </si>
  <si>
    <t>공무직 직무역량 강화(1기, 35명)</t>
  </si>
  <si>
    <t>신규임용자(8기, 160명/ 10.7.~10.25.)</t>
  </si>
  <si>
    <t>중견간부양성(16기, 98명 / 2.25.~12.20.)                                                                                                                                                                                                                                                                중견간부양성(16기, 98명 / 2.25.~12.20.)                                                                                                                                                                                                                                                                      중견간부양성(16기, 98명 / 2.25.~12.20.)</t>
  </si>
  <si>
    <t>사이버교육 계 (76개 과정)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</si>
</sst>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0.0%"/>
    <numFmt numFmtId="195" formatCode="0_ "/>
    <numFmt numFmtId="196" formatCode="0_);[Red]\(0\)"/>
    <numFmt numFmtId="197" formatCode="&quot;소&quot;\ \ \ \ \ \ &quot;계&quot;\ \(0\)"/>
    <numFmt numFmtId="198" formatCode="&quot;총&quot;\ \ \ \ \ \ \ \ &quot;계&quot;\ \(0\)"/>
    <numFmt numFmtId="199" formatCode="&quot;소&quot;\ \ \ \ &quot;계&quot;\ \(0\)"/>
    <numFmt numFmtId="200" formatCode="#,##0_ "/>
    <numFmt numFmtId="201" formatCode="[$-412]AM/PM\ h:mm:ss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</numFmts>
  <fonts count="79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9"/>
      <name val="맑은 고딕"/>
      <family val="3"/>
    </font>
    <font>
      <sz val="11"/>
      <color indexed="8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20"/>
      <color indexed="8"/>
      <name val="HY헤드라인M"/>
      <family val="1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b/>
      <sz val="9"/>
      <color indexed="10"/>
      <name val="맑은 고딕"/>
      <family val="3"/>
    </font>
    <font>
      <b/>
      <sz val="9"/>
      <color indexed="19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한컴 소망 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theme="1"/>
      <name val="맑은 고딕"/>
      <family val="3"/>
    </font>
    <font>
      <sz val="11"/>
      <color theme="1"/>
      <name val="맑은 고딕"/>
      <family val="3"/>
    </font>
    <font>
      <sz val="11"/>
      <color theme="1"/>
      <name val="Cambria"/>
      <family val="3"/>
    </font>
    <font>
      <sz val="20"/>
      <color theme="1"/>
      <name val="HY헤드라인M"/>
      <family val="1"/>
    </font>
    <font>
      <b/>
      <sz val="11"/>
      <color rgb="FFFF0000"/>
      <name val="맑은 고딕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9"/>
      <color theme="1"/>
      <name val="맑은 고딕"/>
      <family val="3"/>
    </font>
    <font>
      <b/>
      <sz val="9"/>
      <color rgb="FFFF0000"/>
      <name val="맑은 고딕"/>
      <family val="3"/>
    </font>
    <font>
      <b/>
      <sz val="9"/>
      <color theme="2" tint="-0.4999699890613556"/>
      <name val="맑은 고딕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9"/>
      <color theme="1"/>
      <name val="맑은 고딕"/>
      <family val="3"/>
    </font>
    <font>
      <sz val="9"/>
      <color rgb="FFFF0000"/>
      <name val="맑은 고딕"/>
      <family val="3"/>
    </font>
    <font>
      <sz val="9"/>
      <color rgb="FFFF0000"/>
      <name val="Calibri"/>
      <family val="3"/>
    </font>
    <font>
      <b/>
      <sz val="9"/>
      <color rgb="FFFF0000"/>
      <name val="Calibri"/>
      <family val="3"/>
    </font>
    <font>
      <sz val="10"/>
      <color theme="1"/>
      <name val="Calibri"/>
      <family val="3"/>
    </font>
    <font>
      <sz val="11"/>
      <color theme="1"/>
      <name val="새굴림"/>
      <family val="1"/>
    </font>
    <font>
      <b/>
      <sz val="10"/>
      <color theme="1"/>
      <name val="Calibri"/>
      <family val="3"/>
    </font>
    <font>
      <sz val="10"/>
      <color theme="1"/>
      <name val="한컴 소망 B"/>
      <family val="1"/>
    </font>
    <font>
      <sz val="11"/>
      <name val="Calibri"/>
      <family val="3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ED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CCF9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F0F7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8EED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0EA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299F9C"/>
        <bgColor indexed="64"/>
      </patternFill>
    </fill>
    <fill>
      <patternFill patternType="solid">
        <fgColor rgb="FFDEF2AC"/>
        <bgColor indexed="64"/>
      </patternFill>
    </fill>
    <fill>
      <patternFill patternType="solid">
        <fgColor rgb="FFA4F2FA"/>
        <bgColor indexed="64"/>
      </patternFill>
    </fill>
    <fill>
      <patternFill patternType="solid">
        <fgColor rgb="FFF5F1A9"/>
        <bgColor indexed="64"/>
      </patternFill>
    </fill>
    <fill>
      <patternFill patternType="solid">
        <fgColor rgb="FF74F8C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1FDFD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41" fontId="2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55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6" fillId="33" borderId="10" xfId="0" applyFont="1" applyFill="1" applyBorder="1" applyAlignment="1">
      <alignment horizontal="center" vertical="center" shrinkToFit="1"/>
    </xf>
    <xf numFmtId="41" fontId="56" fillId="34" borderId="11" xfId="48" applyNumberFormat="1" applyFont="1" applyFill="1" applyBorder="1" applyAlignment="1">
      <alignment horizontal="right" vertical="center" wrapText="1"/>
      <protection/>
    </xf>
    <xf numFmtId="41" fontId="56" fillId="22" borderId="12" xfId="48" applyNumberFormat="1" applyFont="1" applyFill="1" applyBorder="1" applyAlignment="1">
      <alignment horizontal="right" vertical="center" wrapText="1"/>
      <protection/>
    </xf>
    <xf numFmtId="197" fontId="56" fillId="3" borderId="13" xfId="0" applyNumberFormat="1" applyFont="1" applyFill="1" applyBorder="1" applyAlignment="1">
      <alignment horizontal="center" vertical="center" wrapText="1"/>
    </xf>
    <xf numFmtId="41" fontId="56" fillId="3" borderId="14" xfId="49" applyNumberFormat="1" applyFont="1" applyFill="1" applyBorder="1" applyAlignment="1">
      <alignment horizontal="right" vertical="center" wrapText="1"/>
    </xf>
    <xf numFmtId="197" fontId="4" fillId="35" borderId="15" xfId="0" applyNumberFormat="1" applyFont="1" applyFill="1" applyBorder="1" applyAlignment="1">
      <alignment vertical="center" wrapText="1"/>
    </xf>
    <xf numFmtId="41" fontId="4" fillId="35" borderId="16" xfId="49" applyNumberFormat="1" applyFont="1" applyFill="1" applyBorder="1" applyAlignment="1">
      <alignment horizontal="right" vertical="center" wrapText="1"/>
    </xf>
    <xf numFmtId="0" fontId="57" fillId="35" borderId="17" xfId="0" applyFont="1" applyFill="1" applyBorder="1" applyAlignment="1">
      <alignment vertical="center" wrapText="1"/>
    </xf>
    <xf numFmtId="197" fontId="56" fillId="14" borderId="13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justify" vertical="center" wrapText="1"/>
    </xf>
    <xf numFmtId="0" fontId="37" fillId="0" borderId="18" xfId="0" applyFont="1" applyFill="1" applyBorder="1" applyAlignment="1">
      <alignment horizontal="justify" vertical="center" wrapText="1"/>
    </xf>
    <xf numFmtId="0" fontId="58" fillId="0" borderId="15" xfId="0" applyFont="1" applyBorder="1" applyAlignment="1">
      <alignment horizontal="justify" vertical="center" wrapText="1"/>
    </xf>
    <xf numFmtId="0" fontId="37" fillId="0" borderId="19" xfId="0" applyFont="1" applyBorder="1" applyAlignment="1">
      <alignment horizontal="justify" vertical="center" wrapText="1"/>
    </xf>
    <xf numFmtId="0" fontId="47" fillId="18" borderId="13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199" fontId="47" fillId="36" borderId="13" xfId="0" applyNumberFormat="1" applyFont="1" applyFill="1" applyBorder="1" applyAlignment="1">
      <alignment horizontal="center" vertical="center" shrinkToFit="1"/>
    </xf>
    <xf numFmtId="0" fontId="58" fillId="0" borderId="18" xfId="0" applyFont="1" applyBorder="1" applyAlignment="1">
      <alignment horizontal="justify" vertical="center" wrapText="1"/>
    </xf>
    <xf numFmtId="0" fontId="58" fillId="0" borderId="15" xfId="0" applyFont="1" applyBorder="1" applyAlignment="1">
      <alignment vertical="center" shrinkToFit="1"/>
    </xf>
    <xf numFmtId="41" fontId="56" fillId="18" borderId="21" xfId="48" applyNumberFormat="1" applyFont="1" applyFill="1" applyBorder="1" applyAlignment="1">
      <alignment horizontal="right" vertical="center" wrapText="1"/>
      <protection/>
    </xf>
    <xf numFmtId="41" fontId="47" fillId="36" borderId="21" xfId="48" applyNumberFormat="1" applyFont="1" applyFill="1" applyBorder="1" applyAlignment="1">
      <alignment horizontal="right" vertical="center" wrapText="1"/>
      <protection/>
    </xf>
    <xf numFmtId="41" fontId="56" fillId="14" borderId="22" xfId="48" applyNumberFormat="1" applyFont="1" applyFill="1" applyBorder="1" applyAlignment="1">
      <alignment horizontal="right" vertical="center" wrapText="1"/>
      <protection/>
    </xf>
    <xf numFmtId="41" fontId="56" fillId="18" borderId="23" xfId="48" applyNumberFormat="1" applyFont="1" applyFill="1" applyBorder="1" applyAlignment="1">
      <alignment horizontal="right" vertical="center" wrapText="1"/>
      <protection/>
    </xf>
    <xf numFmtId="41" fontId="47" fillId="36" borderId="23" xfId="48" applyNumberFormat="1" applyFont="1" applyFill="1" applyBorder="1" applyAlignment="1">
      <alignment horizontal="right" vertical="center" wrapText="1"/>
      <protection/>
    </xf>
    <xf numFmtId="41" fontId="56" fillId="34" borderId="24" xfId="48" applyNumberFormat="1" applyFont="1" applyFill="1" applyBorder="1" applyAlignment="1">
      <alignment horizontal="right" vertical="center" shrinkToFit="1"/>
      <protection/>
    </xf>
    <xf numFmtId="186" fontId="56" fillId="34" borderId="25" xfId="0" applyNumberFormat="1" applyFont="1" applyFill="1" applyBorder="1" applyAlignment="1">
      <alignment horizontal="center" vertical="center"/>
    </xf>
    <xf numFmtId="186" fontId="56" fillId="22" borderId="26" xfId="0" applyNumberFormat="1" applyFont="1" applyFill="1" applyBorder="1" applyAlignment="1">
      <alignment horizontal="center" vertical="center"/>
    </xf>
    <xf numFmtId="0" fontId="56" fillId="3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shrinkToFit="1"/>
    </xf>
    <xf numFmtId="41" fontId="57" fillId="35" borderId="24" xfId="48" applyNumberFormat="1" applyFont="1" applyFill="1" applyBorder="1" applyAlignment="1">
      <alignment horizontal="center" vertical="center" shrinkToFit="1"/>
      <protection/>
    </xf>
    <xf numFmtId="0" fontId="57" fillId="35" borderId="25" xfId="0" applyFont="1" applyFill="1" applyBorder="1" applyAlignment="1">
      <alignment horizontal="center" vertical="center" wrapText="1"/>
    </xf>
    <xf numFmtId="0" fontId="56" fillId="14" borderId="30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shrinkToFit="1"/>
    </xf>
    <xf numFmtId="0" fontId="56" fillId="18" borderId="27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0" xfId="0" applyFont="1" applyAlignment="1">
      <alignment horizontal="centerContinuous" vertical="center"/>
    </xf>
    <xf numFmtId="0" fontId="37" fillId="0" borderId="35" xfId="0" applyFont="1" applyBorder="1" applyAlignment="1">
      <alignment horizontal="justify" vertical="center" wrapText="1"/>
    </xf>
    <xf numFmtId="41" fontId="60" fillId="14" borderId="36" xfId="48" applyNumberFormat="1" applyFont="1" applyFill="1" applyBorder="1" applyAlignment="1">
      <alignment horizontal="right" vertical="center" shrinkToFit="1"/>
      <protection/>
    </xf>
    <xf numFmtId="41" fontId="60" fillId="3" borderId="37" xfId="49" applyNumberFormat="1" applyFont="1" applyFill="1" applyBorder="1" applyAlignment="1">
      <alignment horizontal="center" vertical="center" shrinkToFit="1"/>
    </xf>
    <xf numFmtId="41" fontId="60" fillId="18" borderId="37" xfId="48" applyNumberFormat="1" applyFont="1" applyFill="1" applyBorder="1" applyAlignment="1">
      <alignment horizontal="right" vertical="center" shrinkToFit="1"/>
      <protection/>
    </xf>
    <xf numFmtId="41" fontId="61" fillId="36" borderId="37" xfId="48" applyNumberFormat="1" applyFont="1" applyFill="1" applyBorder="1" applyAlignment="1">
      <alignment horizontal="right" vertical="center" shrinkToFit="1"/>
      <protection/>
    </xf>
    <xf numFmtId="41" fontId="60" fillId="22" borderId="38" xfId="48" applyNumberFormat="1" applyFont="1" applyFill="1" applyBorder="1" applyAlignment="1">
      <alignment horizontal="right" vertical="center" shrinkToFit="1"/>
      <protection/>
    </xf>
    <xf numFmtId="41" fontId="56" fillId="37" borderId="37" xfId="48" applyNumberFormat="1" applyFont="1" applyFill="1" applyBorder="1" applyAlignment="1">
      <alignment horizontal="right" vertical="center" shrinkToFit="1"/>
      <protection/>
    </xf>
    <xf numFmtId="0" fontId="56" fillId="37" borderId="27" xfId="0" applyFont="1" applyFill="1" applyBorder="1" applyAlignment="1">
      <alignment horizontal="center" vertical="center" wrapText="1"/>
    </xf>
    <xf numFmtId="200" fontId="56" fillId="37" borderId="14" xfId="0" applyNumberFormat="1" applyFont="1" applyFill="1" applyBorder="1" applyAlignment="1">
      <alignment horizontal="right" vertical="center" wrapText="1"/>
    </xf>
    <xf numFmtId="0" fontId="62" fillId="0" borderId="29" xfId="0" applyFont="1" applyFill="1" applyBorder="1" applyAlignment="1">
      <alignment horizontal="center" vertical="center" wrapText="1" shrinkToFit="1"/>
    </xf>
    <xf numFmtId="197" fontId="57" fillId="35" borderId="15" xfId="0" applyNumberFormat="1" applyFont="1" applyFill="1" applyBorder="1" applyAlignment="1">
      <alignment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shrinkToFit="1"/>
    </xf>
    <xf numFmtId="41" fontId="56" fillId="34" borderId="40" xfId="48" applyNumberFormat="1" applyFont="1" applyFill="1" applyBorder="1" applyAlignment="1">
      <alignment horizontal="right" vertical="center" wrapText="1"/>
      <protection/>
    </xf>
    <xf numFmtId="41" fontId="56" fillId="22" borderId="41" xfId="48" applyNumberFormat="1" applyFont="1" applyFill="1" applyBorder="1" applyAlignment="1">
      <alignment horizontal="right" vertical="center" wrapText="1"/>
      <protection/>
    </xf>
    <xf numFmtId="41" fontId="56" fillId="3" borderId="13" xfId="49" applyNumberFormat="1" applyFont="1" applyFill="1" applyBorder="1" applyAlignment="1">
      <alignment horizontal="right" vertical="center" wrapText="1"/>
    </xf>
    <xf numFmtId="41" fontId="4" fillId="35" borderId="42" xfId="49" applyNumberFormat="1" applyFont="1" applyFill="1" applyBorder="1" applyAlignment="1">
      <alignment horizontal="right" vertical="center" wrapText="1"/>
    </xf>
    <xf numFmtId="41" fontId="57" fillId="35" borderId="42" xfId="49" applyNumberFormat="1" applyFont="1" applyFill="1" applyBorder="1" applyAlignment="1">
      <alignment horizontal="right" vertical="center" wrapText="1"/>
    </xf>
    <xf numFmtId="41" fontId="57" fillId="35" borderId="40" xfId="48" applyNumberFormat="1" applyFont="1" applyFill="1" applyBorder="1" applyAlignment="1">
      <alignment horizontal="right" vertical="center" wrapText="1"/>
      <protection/>
    </xf>
    <xf numFmtId="0" fontId="37" fillId="0" borderId="39" xfId="0" applyFont="1" applyBorder="1" applyAlignment="1">
      <alignment horizontal="right" vertical="center" wrapText="1"/>
    </xf>
    <xf numFmtId="0" fontId="37" fillId="0" borderId="42" xfId="0" applyFont="1" applyBorder="1" applyAlignment="1">
      <alignment horizontal="right" vertical="center" wrapText="1"/>
    </xf>
    <xf numFmtId="0" fontId="58" fillId="0" borderId="39" xfId="0" applyFont="1" applyBorder="1" applyAlignment="1">
      <alignment horizontal="right" vertical="center" wrapText="1"/>
    </xf>
    <xf numFmtId="0" fontId="58" fillId="0" borderId="42" xfId="0" applyFont="1" applyBorder="1" applyAlignment="1">
      <alignment horizontal="right" vertical="center" wrapText="1"/>
    </xf>
    <xf numFmtId="0" fontId="58" fillId="0" borderId="43" xfId="0" applyFont="1" applyBorder="1" applyAlignment="1">
      <alignment horizontal="right" vertical="center" wrapText="1"/>
    </xf>
    <xf numFmtId="200" fontId="56" fillId="37" borderId="13" xfId="0" applyNumberFormat="1" applyFont="1" applyFill="1" applyBorder="1" applyAlignment="1">
      <alignment horizontal="right" vertical="center" wrapText="1"/>
    </xf>
    <xf numFmtId="41" fontId="57" fillId="35" borderId="33" xfId="49" applyNumberFormat="1" applyFont="1" applyFill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right" vertical="center" wrapText="1"/>
    </xf>
    <xf numFmtId="0" fontId="37" fillId="0" borderId="29" xfId="0" applyFont="1" applyFill="1" applyBorder="1" applyAlignment="1">
      <alignment horizontal="center" vertical="center" wrapText="1" shrinkToFit="1"/>
    </xf>
    <xf numFmtId="0" fontId="58" fillId="0" borderId="45" xfId="0" applyFont="1" applyBorder="1" applyAlignment="1">
      <alignment horizontal="justify" vertical="center" wrapText="1"/>
    </xf>
    <xf numFmtId="0" fontId="56" fillId="33" borderId="46" xfId="0" applyFont="1" applyFill="1" applyBorder="1" applyAlignment="1">
      <alignment horizontal="center" vertical="center" shrinkToFit="1"/>
    </xf>
    <xf numFmtId="41" fontId="56" fillId="34" borderId="47" xfId="48" applyNumberFormat="1" applyFont="1" applyFill="1" applyBorder="1" applyAlignment="1">
      <alignment horizontal="right" vertical="center" wrapText="1"/>
      <protection/>
    </xf>
    <xf numFmtId="41" fontId="56" fillId="22" borderId="48" xfId="48" applyNumberFormat="1" applyFont="1" applyFill="1" applyBorder="1" applyAlignment="1">
      <alignment horizontal="right" vertical="center" wrapText="1"/>
      <protection/>
    </xf>
    <xf numFmtId="41" fontId="56" fillId="3" borderId="49" xfId="49" applyNumberFormat="1" applyFont="1" applyFill="1" applyBorder="1" applyAlignment="1">
      <alignment horizontal="right" vertical="center" wrapText="1"/>
    </xf>
    <xf numFmtId="41" fontId="4" fillId="35" borderId="50" xfId="49" applyNumberFormat="1" applyFont="1" applyFill="1" applyBorder="1" applyAlignment="1">
      <alignment horizontal="right" vertical="center" wrapText="1"/>
    </xf>
    <xf numFmtId="41" fontId="57" fillId="35" borderId="50" xfId="49" applyNumberFormat="1" applyFont="1" applyFill="1" applyBorder="1" applyAlignment="1">
      <alignment horizontal="right" vertical="center" wrapText="1"/>
    </xf>
    <xf numFmtId="41" fontId="57" fillId="35" borderId="47" xfId="48" applyNumberFormat="1" applyFont="1" applyFill="1" applyBorder="1" applyAlignment="1">
      <alignment horizontal="right" vertical="center" wrapText="1"/>
      <protection/>
    </xf>
    <xf numFmtId="41" fontId="56" fillId="14" borderId="51" xfId="48" applyNumberFormat="1" applyFont="1" applyFill="1" applyBorder="1" applyAlignment="1">
      <alignment horizontal="right" vertical="center" wrapText="1"/>
      <protection/>
    </xf>
    <xf numFmtId="0" fontId="37" fillId="0" borderId="46" xfId="0" applyFont="1" applyBorder="1" applyAlignment="1">
      <alignment horizontal="right" vertical="center" wrapText="1"/>
    </xf>
    <xf numFmtId="0" fontId="37" fillId="0" borderId="50" xfId="0" applyFont="1" applyBorder="1" applyAlignment="1">
      <alignment horizontal="right" vertical="center" wrapText="1"/>
    </xf>
    <xf numFmtId="0" fontId="58" fillId="0" borderId="46" xfId="0" applyFont="1" applyBorder="1" applyAlignment="1">
      <alignment horizontal="right" vertical="center" wrapText="1"/>
    </xf>
    <xf numFmtId="41" fontId="56" fillId="18" borderId="49" xfId="48" applyNumberFormat="1" applyFont="1" applyFill="1" applyBorder="1" applyAlignment="1">
      <alignment horizontal="right" vertical="center" wrapText="1"/>
      <protection/>
    </xf>
    <xf numFmtId="0" fontId="58" fillId="0" borderId="50" xfId="0" applyFont="1" applyBorder="1" applyAlignment="1">
      <alignment horizontal="right" vertical="center" wrapText="1"/>
    </xf>
    <xf numFmtId="41" fontId="47" fillId="36" borderId="49" xfId="48" applyNumberFormat="1" applyFont="1" applyFill="1" applyBorder="1" applyAlignment="1">
      <alignment horizontal="right" vertical="center" wrapText="1"/>
      <protection/>
    </xf>
    <xf numFmtId="0" fontId="58" fillId="0" borderId="52" xfId="0" applyFont="1" applyBorder="1" applyAlignment="1">
      <alignment horizontal="right" vertical="center" wrapText="1"/>
    </xf>
    <xf numFmtId="0" fontId="58" fillId="0" borderId="51" xfId="0" applyFont="1" applyBorder="1" applyAlignment="1">
      <alignment horizontal="right" vertical="center" wrapText="1"/>
    </xf>
    <xf numFmtId="200" fontId="56" fillId="37" borderId="49" xfId="0" applyNumberFormat="1" applyFont="1" applyFill="1" applyBorder="1" applyAlignment="1">
      <alignment horizontal="right" vertical="center" wrapText="1"/>
    </xf>
    <xf numFmtId="41" fontId="4" fillId="35" borderId="53" xfId="49" applyNumberFormat="1" applyFont="1" applyFill="1" applyBorder="1" applyAlignment="1">
      <alignment horizontal="right" vertical="center" wrapText="1"/>
    </xf>
    <xf numFmtId="41" fontId="56" fillId="14" borderId="14" xfId="48" applyNumberFormat="1" applyFont="1" applyFill="1" applyBorder="1" applyAlignment="1">
      <alignment horizontal="right" vertical="center" wrapText="1"/>
      <protection/>
    </xf>
    <xf numFmtId="0" fontId="5" fillId="28" borderId="54" xfId="0" applyFont="1" applyFill="1" applyBorder="1" applyAlignment="1">
      <alignment horizontal="center" vertical="center" wrapText="1"/>
    </xf>
    <xf numFmtId="0" fontId="63" fillId="28" borderId="55" xfId="0" applyFont="1" applyFill="1" applyBorder="1" applyAlignment="1">
      <alignment horizontal="center" vertical="center" wrapText="1"/>
    </xf>
    <xf numFmtId="0" fontId="5" fillId="28" borderId="55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64" fillId="2" borderId="5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39" borderId="54" xfId="0" applyFont="1" applyFill="1" applyBorder="1" applyAlignment="1">
      <alignment horizontal="center" vertical="center" wrapText="1"/>
    </xf>
    <xf numFmtId="0" fontId="5" fillId="39" borderId="55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40" borderId="55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64" fillId="40" borderId="54" xfId="0" applyFont="1" applyFill="1" applyBorder="1" applyAlignment="1">
      <alignment horizontal="center" vertical="center" wrapText="1"/>
    </xf>
    <xf numFmtId="0" fontId="5" fillId="40" borderId="54" xfId="0" applyFont="1" applyFill="1" applyBorder="1" applyAlignment="1">
      <alignment horizontal="center" vertical="center" wrapText="1"/>
    </xf>
    <xf numFmtId="0" fontId="63" fillId="40" borderId="55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horizontal="center" vertical="center" wrapText="1"/>
    </xf>
    <xf numFmtId="0" fontId="63" fillId="40" borderId="54" xfId="0" applyFont="1" applyFill="1" applyBorder="1" applyAlignment="1">
      <alignment horizontal="center" vertical="center" wrapText="1"/>
    </xf>
    <xf numFmtId="0" fontId="5" fillId="41" borderId="54" xfId="0" applyFont="1" applyFill="1" applyBorder="1" applyAlignment="1">
      <alignment horizontal="center" vertical="center" wrapText="1"/>
    </xf>
    <xf numFmtId="0" fontId="5" fillId="41" borderId="55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63" fillId="3" borderId="54" xfId="0" applyFont="1" applyFill="1" applyBorder="1" applyAlignment="1">
      <alignment horizontal="center" vertical="center" wrapText="1"/>
    </xf>
    <xf numFmtId="0" fontId="63" fillId="3" borderId="55" xfId="0" applyFont="1" applyFill="1" applyBorder="1" applyAlignment="1">
      <alignment horizontal="center" vertical="center" wrapText="1"/>
    </xf>
    <xf numFmtId="0" fontId="64" fillId="3" borderId="55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3" fillId="3" borderId="56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3" fillId="4" borderId="54" xfId="0" applyFont="1" applyFill="1" applyBorder="1" applyAlignment="1">
      <alignment horizontal="center" vertical="center" wrapText="1"/>
    </xf>
    <xf numFmtId="0" fontId="63" fillId="4" borderId="55" xfId="0" applyFont="1" applyFill="1" applyBorder="1" applyAlignment="1">
      <alignment horizontal="center" vertical="center" wrapText="1"/>
    </xf>
    <xf numFmtId="0" fontId="5" fillId="42" borderId="54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64" fillId="42" borderId="55" xfId="0" applyFont="1" applyFill="1" applyBorder="1" applyAlignment="1">
      <alignment horizontal="center" vertical="center" wrapText="1"/>
    </xf>
    <xf numFmtId="0" fontId="63" fillId="42" borderId="5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65" fillId="4" borderId="55" xfId="0" applyFont="1" applyFill="1" applyBorder="1" applyAlignment="1">
      <alignment horizontal="center" vertical="center" wrapText="1"/>
    </xf>
    <xf numFmtId="0" fontId="5" fillId="43" borderId="54" xfId="0" applyFont="1" applyFill="1" applyBorder="1" applyAlignment="1">
      <alignment horizontal="center" vertical="center" wrapText="1"/>
    </xf>
    <xf numFmtId="0" fontId="5" fillId="43" borderId="55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5" fillId="43" borderId="56" xfId="0" applyFont="1" applyFill="1" applyBorder="1" applyAlignment="1">
      <alignment horizontal="center" vertical="center" wrapText="1"/>
    </xf>
    <xf numFmtId="0" fontId="5" fillId="28" borderId="57" xfId="0" applyFont="1" applyFill="1" applyBorder="1" applyAlignment="1">
      <alignment horizontal="center" vertical="center" wrapText="1"/>
    </xf>
    <xf numFmtId="0" fontId="5" fillId="28" borderId="58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64" fillId="2" borderId="5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39" borderId="57" xfId="0" applyFont="1" applyFill="1" applyBorder="1" applyAlignment="1">
      <alignment horizontal="center" vertical="center" wrapText="1"/>
    </xf>
    <xf numFmtId="0" fontId="5" fillId="39" borderId="5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40" borderId="5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64" fillId="40" borderId="57" xfId="0" applyFont="1" applyFill="1" applyBorder="1" applyAlignment="1">
      <alignment horizontal="center" vertical="center" wrapText="1"/>
    </xf>
    <xf numFmtId="0" fontId="5" fillId="40" borderId="57" xfId="0" applyFont="1" applyFill="1" applyBorder="1" applyAlignment="1">
      <alignment horizontal="center" vertical="center" wrapText="1"/>
    </xf>
    <xf numFmtId="0" fontId="5" fillId="41" borderId="57" xfId="0" applyFont="1" applyFill="1" applyBorder="1" applyAlignment="1">
      <alignment horizontal="center" vertical="center" wrapText="1"/>
    </xf>
    <xf numFmtId="0" fontId="5" fillId="41" borderId="58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63" fillId="3" borderId="57" xfId="0" applyFont="1" applyFill="1" applyBorder="1" applyAlignment="1">
      <alignment horizontal="center" vertical="center" wrapText="1"/>
    </xf>
    <xf numFmtId="0" fontId="63" fillId="3" borderId="58" xfId="0" applyFont="1" applyFill="1" applyBorder="1" applyAlignment="1">
      <alignment horizontal="center" vertical="center" wrapText="1"/>
    </xf>
    <xf numFmtId="0" fontId="64" fillId="3" borderId="58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3" fillId="3" borderId="59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3" fillId="4" borderId="57" xfId="0" applyFont="1" applyFill="1" applyBorder="1" applyAlignment="1">
      <alignment horizontal="center" vertical="center" wrapText="1"/>
    </xf>
    <xf numFmtId="0" fontId="63" fillId="4" borderId="58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42" borderId="58" xfId="0" applyFont="1" applyFill="1" applyBorder="1" applyAlignment="1">
      <alignment horizontal="center" vertical="center" wrapText="1"/>
    </xf>
    <xf numFmtId="0" fontId="64" fillId="42" borderId="58" xfId="0" applyFont="1" applyFill="1" applyBorder="1" applyAlignment="1">
      <alignment horizontal="center" vertical="center" wrapText="1"/>
    </xf>
    <xf numFmtId="0" fontId="63" fillId="42" borderId="58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65" fillId="4" borderId="58" xfId="0" applyFont="1" applyFill="1" applyBorder="1" applyAlignment="1">
      <alignment horizontal="center" vertical="center" wrapText="1"/>
    </xf>
    <xf numFmtId="0" fontId="5" fillId="43" borderId="57" xfId="0" applyFont="1" applyFill="1" applyBorder="1" applyAlignment="1">
      <alignment horizontal="center" vertical="center" wrapText="1"/>
    </xf>
    <xf numFmtId="0" fontId="5" fillId="43" borderId="58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43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66" fillId="0" borderId="61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66" fillId="35" borderId="60" xfId="0" applyFont="1" applyFill="1" applyBorder="1" applyAlignment="1">
      <alignment vertical="center" wrapText="1"/>
    </xf>
    <xf numFmtId="0" fontId="66" fillId="35" borderId="61" xfId="0" applyFont="1" applyFill="1" applyBorder="1" applyAlignment="1">
      <alignment vertical="center" wrapText="1"/>
    </xf>
    <xf numFmtId="0" fontId="66" fillId="44" borderId="61" xfId="0" applyFont="1" applyFill="1" applyBorder="1" applyAlignment="1">
      <alignment vertical="center" wrapText="1"/>
    </xf>
    <xf numFmtId="0" fontId="66" fillId="35" borderId="60" xfId="0" applyFont="1" applyFill="1" applyBorder="1" applyAlignment="1">
      <alignment vertical="center"/>
    </xf>
    <xf numFmtId="0" fontId="66" fillId="35" borderId="61" xfId="0" applyFont="1" applyFill="1" applyBorder="1" applyAlignment="1">
      <alignment vertical="center"/>
    </xf>
    <xf numFmtId="0" fontId="66" fillId="35" borderId="12" xfId="0" applyFont="1" applyFill="1" applyBorder="1" applyAlignment="1">
      <alignment vertical="center"/>
    </xf>
    <xf numFmtId="0" fontId="66" fillId="35" borderId="62" xfId="0" applyFont="1" applyFill="1" applyBorder="1" applyAlignment="1">
      <alignment vertical="center"/>
    </xf>
    <xf numFmtId="0" fontId="66" fillId="35" borderId="53" xfId="0" applyFont="1" applyFill="1" applyBorder="1" applyAlignment="1">
      <alignment vertical="center"/>
    </xf>
    <xf numFmtId="0" fontId="66" fillId="35" borderId="63" xfId="0" applyFont="1" applyFill="1" applyBorder="1" applyAlignment="1">
      <alignment vertical="center"/>
    </xf>
    <xf numFmtId="0" fontId="66" fillId="44" borderId="60" xfId="0" applyFont="1" applyFill="1" applyBorder="1" applyAlignment="1">
      <alignment vertical="center"/>
    </xf>
    <xf numFmtId="0" fontId="66" fillId="44" borderId="61" xfId="0" applyFont="1" applyFill="1" applyBorder="1" applyAlignment="1">
      <alignment vertical="center"/>
    </xf>
    <xf numFmtId="0" fontId="66" fillId="35" borderId="64" xfId="0" applyFont="1" applyFill="1" applyBorder="1" applyAlignment="1">
      <alignment vertical="center"/>
    </xf>
    <xf numFmtId="0" fontId="66" fillId="35" borderId="65" xfId="0" applyFont="1" applyFill="1" applyBorder="1" applyAlignment="1">
      <alignment vertical="center"/>
    </xf>
    <xf numFmtId="0" fontId="66" fillId="35" borderId="14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66" fillId="0" borderId="67" xfId="0" applyFont="1" applyFill="1" applyBorder="1" applyAlignment="1">
      <alignment vertical="center" wrapText="1"/>
    </xf>
    <xf numFmtId="0" fontId="66" fillId="0" borderId="68" xfId="0" applyFont="1" applyFill="1" applyBorder="1" applyAlignment="1">
      <alignment vertical="center" wrapText="1"/>
    </xf>
    <xf numFmtId="0" fontId="66" fillId="35" borderId="66" xfId="0" applyFont="1" applyFill="1" applyBorder="1" applyAlignment="1">
      <alignment vertical="center" wrapText="1"/>
    </xf>
    <xf numFmtId="0" fontId="66" fillId="35" borderId="67" xfId="0" applyFont="1" applyFill="1" applyBorder="1" applyAlignment="1">
      <alignment vertical="center" wrapText="1"/>
    </xf>
    <xf numFmtId="0" fontId="66" fillId="44" borderId="67" xfId="0" applyFont="1" applyFill="1" applyBorder="1" applyAlignment="1">
      <alignment vertical="center" wrapText="1"/>
    </xf>
    <xf numFmtId="0" fontId="66" fillId="35" borderId="66" xfId="0" applyFont="1" applyFill="1" applyBorder="1" applyAlignment="1">
      <alignment vertical="center"/>
    </xf>
    <xf numFmtId="0" fontId="66" fillId="35" borderId="67" xfId="0" applyFont="1" applyFill="1" applyBorder="1" applyAlignment="1">
      <alignment vertical="center"/>
    </xf>
    <xf numFmtId="0" fontId="66" fillId="35" borderId="68" xfId="0" applyFont="1" applyFill="1" applyBorder="1" applyAlignment="1">
      <alignment vertical="center"/>
    </xf>
    <xf numFmtId="0" fontId="66" fillId="44" borderId="66" xfId="0" applyFont="1" applyFill="1" applyBorder="1" applyAlignment="1">
      <alignment vertical="center"/>
    </xf>
    <xf numFmtId="0" fontId="66" fillId="44" borderId="67" xfId="0" applyFont="1" applyFill="1" applyBorder="1" applyAlignment="1">
      <alignment vertical="center"/>
    </xf>
    <xf numFmtId="0" fontId="67" fillId="35" borderId="66" xfId="0" applyFont="1" applyFill="1" applyBorder="1" applyAlignment="1">
      <alignment vertical="center"/>
    </xf>
    <xf numFmtId="0" fontId="67" fillId="35" borderId="67" xfId="0" applyFont="1" applyFill="1" applyBorder="1" applyAlignment="1">
      <alignment vertical="center"/>
    </xf>
    <xf numFmtId="0" fontId="67" fillId="35" borderId="68" xfId="0" applyFont="1" applyFill="1" applyBorder="1" applyAlignment="1">
      <alignment vertical="center"/>
    </xf>
    <xf numFmtId="0" fontId="67" fillId="0" borderId="67" xfId="0" applyFont="1" applyBorder="1" applyAlignment="1">
      <alignment/>
    </xf>
    <xf numFmtId="0" fontId="66" fillId="35" borderId="69" xfId="0" applyFont="1" applyFill="1" applyBorder="1" applyAlignment="1">
      <alignment vertical="center"/>
    </xf>
    <xf numFmtId="0" fontId="68" fillId="35" borderId="54" xfId="0" applyFont="1" applyFill="1" applyBorder="1" applyAlignment="1">
      <alignment vertical="center"/>
    </xf>
    <xf numFmtId="0" fontId="68" fillId="35" borderId="55" xfId="0" applyFont="1" applyFill="1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0" fontId="68" fillId="44" borderId="54" xfId="0" applyFont="1" applyFill="1" applyBorder="1" applyAlignment="1">
      <alignment vertical="center"/>
    </xf>
    <xf numFmtId="0" fontId="69" fillId="35" borderId="54" xfId="0" applyFont="1" applyFill="1" applyBorder="1" applyAlignment="1">
      <alignment vertical="center"/>
    </xf>
    <xf numFmtId="0" fontId="69" fillId="35" borderId="55" xfId="0" applyFont="1" applyFill="1" applyBorder="1" applyAlignment="1">
      <alignment vertical="center"/>
    </xf>
    <xf numFmtId="0" fontId="69" fillId="44" borderId="55" xfId="0" applyFont="1" applyFill="1" applyBorder="1" applyAlignment="1">
      <alignment vertical="center"/>
    </xf>
    <xf numFmtId="0" fontId="68" fillId="35" borderId="55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8" fillId="44" borderId="55" xfId="0" applyFont="1" applyFill="1" applyBorder="1" applyAlignment="1">
      <alignment vertical="center"/>
    </xf>
    <xf numFmtId="0" fontId="5" fillId="35" borderId="56" xfId="0" applyFont="1" applyFill="1" applyBorder="1" applyAlignment="1">
      <alignment vertical="center" wrapText="1"/>
    </xf>
    <xf numFmtId="0" fontId="5" fillId="35" borderId="55" xfId="0" applyFont="1" applyFill="1" applyBorder="1" applyAlignment="1">
      <alignment vertical="center" wrapText="1"/>
    </xf>
    <xf numFmtId="0" fontId="5" fillId="35" borderId="70" xfId="0" applyFont="1" applyFill="1" applyBorder="1" applyAlignment="1">
      <alignment vertical="center" wrapText="1"/>
    </xf>
    <xf numFmtId="0" fontId="68" fillId="44" borderId="55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vertical="center" wrapText="1"/>
    </xf>
    <xf numFmtId="0" fontId="5" fillId="35" borderId="72" xfId="0" applyFont="1" applyFill="1" applyBorder="1" applyAlignment="1">
      <alignment vertical="center" wrapText="1"/>
    </xf>
    <xf numFmtId="0" fontId="5" fillId="35" borderId="73" xfId="0" applyFont="1" applyFill="1" applyBorder="1" applyAlignment="1">
      <alignment vertical="center" wrapText="1"/>
    </xf>
    <xf numFmtId="0" fontId="63" fillId="0" borderId="71" xfId="0" applyFont="1" applyFill="1" applyBorder="1" applyAlignment="1">
      <alignment vertical="center" wrapText="1"/>
    </xf>
    <xf numFmtId="0" fontId="63" fillId="0" borderId="72" xfId="0" applyFont="1" applyFill="1" applyBorder="1" applyAlignment="1">
      <alignment vertical="center" wrapText="1"/>
    </xf>
    <xf numFmtId="0" fontId="66" fillId="0" borderId="72" xfId="0" applyFont="1" applyFill="1" applyBorder="1" applyAlignment="1">
      <alignment vertical="center" wrapText="1"/>
    </xf>
    <xf numFmtId="0" fontId="66" fillId="0" borderId="73" xfId="0" applyFont="1" applyFill="1" applyBorder="1" applyAlignment="1">
      <alignment vertical="center" wrapText="1"/>
    </xf>
    <xf numFmtId="0" fontId="66" fillId="35" borderId="71" xfId="0" applyFont="1" applyFill="1" applyBorder="1" applyAlignment="1">
      <alignment vertical="center" wrapText="1"/>
    </xf>
    <xf numFmtId="0" fontId="66" fillId="35" borderId="72" xfId="0" applyFont="1" applyFill="1" applyBorder="1" applyAlignment="1">
      <alignment vertical="center" wrapText="1"/>
    </xf>
    <xf numFmtId="0" fontId="66" fillId="44" borderId="55" xfId="0" applyFont="1" applyFill="1" applyBorder="1" applyAlignment="1">
      <alignment vertical="center" wrapText="1"/>
    </xf>
    <xf numFmtId="0" fontId="66" fillId="35" borderId="54" xfId="0" applyFont="1" applyFill="1" applyBorder="1" applyAlignment="1">
      <alignment vertical="center"/>
    </xf>
    <xf numFmtId="0" fontId="66" fillId="35" borderId="55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6" fillId="45" borderId="55" xfId="0" applyFont="1" applyFill="1" applyBorder="1" applyAlignment="1">
      <alignment vertical="center"/>
    </xf>
    <xf numFmtId="0" fontId="66" fillId="45" borderId="10" xfId="0" applyFont="1" applyFill="1" applyBorder="1" applyAlignment="1">
      <alignment vertical="center"/>
    </xf>
    <xf numFmtId="0" fontId="66" fillId="44" borderId="54" xfId="0" applyFont="1" applyFill="1" applyBorder="1" applyAlignment="1">
      <alignment vertical="center"/>
    </xf>
    <xf numFmtId="0" fontId="66" fillId="35" borderId="55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6" fillId="44" borderId="55" xfId="0" applyFont="1" applyFill="1" applyBorder="1" applyAlignment="1">
      <alignment vertical="center"/>
    </xf>
    <xf numFmtId="0" fontId="67" fillId="35" borderId="54" xfId="0" applyFont="1" applyFill="1" applyBorder="1" applyAlignment="1">
      <alignment vertical="center"/>
    </xf>
    <xf numFmtId="0" fontId="67" fillId="35" borderId="55" xfId="0" applyFont="1" applyFill="1" applyBorder="1" applyAlignment="1">
      <alignment vertical="center"/>
    </xf>
    <xf numFmtId="0" fontId="67" fillId="44" borderId="55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63" fillId="0" borderId="57" xfId="0" applyFont="1" applyFill="1" applyBorder="1" applyAlignment="1">
      <alignment vertical="center" wrapText="1"/>
    </xf>
    <xf numFmtId="0" fontId="63" fillId="0" borderId="58" xfId="0" applyFont="1" applyFill="1" applyBorder="1" applyAlignment="1">
      <alignment vertical="center" wrapText="1"/>
    </xf>
    <xf numFmtId="0" fontId="63" fillId="0" borderId="74" xfId="0" applyFont="1" applyFill="1" applyBorder="1" applyAlignment="1">
      <alignment vertical="center" wrapText="1"/>
    </xf>
    <xf numFmtId="0" fontId="63" fillId="0" borderId="75" xfId="0" applyFont="1" applyFill="1" applyBorder="1" applyAlignment="1">
      <alignment vertical="center" wrapText="1"/>
    </xf>
    <xf numFmtId="0" fontId="63" fillId="0" borderId="76" xfId="0" applyFont="1" applyFill="1" applyBorder="1" applyAlignment="1">
      <alignment vertical="center" wrapText="1"/>
    </xf>
    <xf numFmtId="0" fontId="66" fillId="0" borderId="76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6" fillId="35" borderId="75" xfId="0" applyFont="1" applyFill="1" applyBorder="1" applyAlignment="1">
      <alignment vertical="center" wrapText="1"/>
    </xf>
    <xf numFmtId="0" fontId="66" fillId="35" borderId="76" xfId="0" applyFont="1" applyFill="1" applyBorder="1" applyAlignment="1">
      <alignment vertical="center" wrapText="1"/>
    </xf>
    <xf numFmtId="0" fontId="66" fillId="44" borderId="76" xfId="0" applyFont="1" applyFill="1" applyBorder="1" applyAlignment="1">
      <alignment vertical="center" wrapText="1"/>
    </xf>
    <xf numFmtId="0" fontId="66" fillId="35" borderId="75" xfId="0" applyFont="1" applyFill="1" applyBorder="1" applyAlignment="1">
      <alignment vertical="center"/>
    </xf>
    <xf numFmtId="0" fontId="66" fillId="35" borderId="76" xfId="0" applyFont="1" applyFill="1" applyBorder="1" applyAlignment="1">
      <alignment vertical="center"/>
    </xf>
    <xf numFmtId="0" fontId="66" fillId="35" borderId="16" xfId="0" applyFont="1" applyFill="1" applyBorder="1" applyAlignment="1">
      <alignment vertical="center"/>
    </xf>
    <xf numFmtId="0" fontId="66" fillId="44" borderId="75" xfId="0" applyFont="1" applyFill="1" applyBorder="1" applyAlignment="1">
      <alignment vertical="center"/>
    </xf>
    <xf numFmtId="0" fontId="66" fillId="44" borderId="76" xfId="0" applyFont="1" applyFill="1" applyBorder="1" applyAlignment="1">
      <alignment vertical="center"/>
    </xf>
    <xf numFmtId="0" fontId="66" fillId="0" borderId="55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35" borderId="54" xfId="0" applyFont="1" applyFill="1" applyBorder="1" applyAlignment="1">
      <alignment vertical="center" wrapText="1"/>
    </xf>
    <xf numFmtId="0" fontId="66" fillId="35" borderId="55" xfId="0" applyFont="1" applyFill="1" applyBorder="1" applyAlignment="1">
      <alignment vertical="center" wrapText="1"/>
    </xf>
    <xf numFmtId="0" fontId="63" fillId="0" borderId="54" xfId="0" applyFont="1" applyFill="1" applyBorder="1" applyAlignment="1">
      <alignment vertical="center" wrapText="1"/>
    </xf>
    <xf numFmtId="0" fontId="63" fillId="0" borderId="55" xfId="0" applyFont="1" applyFill="1" applyBorder="1" applyAlignment="1">
      <alignment vertical="center" wrapText="1"/>
    </xf>
    <xf numFmtId="0" fontId="63" fillId="35" borderId="72" xfId="0" applyFont="1" applyFill="1" applyBorder="1" applyAlignment="1">
      <alignment vertical="center"/>
    </xf>
    <xf numFmtId="0" fontId="63" fillId="35" borderId="73" xfId="0" applyFont="1" applyFill="1" applyBorder="1" applyAlignment="1">
      <alignment vertical="center"/>
    </xf>
    <xf numFmtId="0" fontId="67" fillId="0" borderId="55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3" fillId="35" borderId="55" xfId="0" applyFont="1" applyFill="1" applyBorder="1" applyAlignment="1">
      <alignment vertical="center"/>
    </xf>
    <xf numFmtId="0" fontId="63" fillId="37" borderId="55" xfId="0" applyFont="1" applyFill="1" applyBorder="1" applyAlignment="1" applyProtection="1">
      <alignment vertical="center"/>
      <protection locked="0"/>
    </xf>
    <xf numFmtId="0" fontId="66" fillId="37" borderId="55" xfId="0" applyFont="1" applyFill="1" applyBorder="1" applyAlignment="1">
      <alignment vertical="center"/>
    </xf>
    <xf numFmtId="0" fontId="66" fillId="35" borderId="70" xfId="0" applyFont="1" applyFill="1" applyBorder="1" applyAlignment="1">
      <alignment vertical="center"/>
    </xf>
    <xf numFmtId="0" fontId="63" fillId="35" borderId="54" xfId="0" applyFont="1" applyFill="1" applyBorder="1" applyAlignment="1">
      <alignment vertical="center"/>
    </xf>
    <xf numFmtId="0" fontId="63" fillId="44" borderId="55" xfId="0" applyFont="1" applyFill="1" applyBorder="1" applyAlignment="1">
      <alignment vertical="center"/>
    </xf>
    <xf numFmtId="0" fontId="66" fillId="44" borderId="72" xfId="0" applyFont="1" applyFill="1" applyBorder="1" applyAlignment="1">
      <alignment vertical="center" wrapText="1"/>
    </xf>
    <xf numFmtId="0" fontId="66" fillId="35" borderId="71" xfId="0" applyFont="1" applyFill="1" applyBorder="1" applyAlignment="1">
      <alignment vertical="center"/>
    </xf>
    <xf numFmtId="0" fontId="66" fillId="35" borderId="72" xfId="0" applyFont="1" applyFill="1" applyBorder="1" applyAlignment="1">
      <alignment vertical="center"/>
    </xf>
    <xf numFmtId="0" fontId="66" fillId="35" borderId="73" xfId="0" applyFont="1" applyFill="1" applyBorder="1" applyAlignment="1">
      <alignment vertical="center"/>
    </xf>
    <xf numFmtId="0" fontId="67" fillId="0" borderId="71" xfId="0" applyFont="1" applyFill="1" applyBorder="1" applyAlignment="1">
      <alignment vertical="center"/>
    </xf>
    <xf numFmtId="0" fontId="66" fillId="44" borderId="71" xfId="0" applyFont="1" applyFill="1" applyBorder="1" applyAlignment="1">
      <alignment vertical="center"/>
    </xf>
    <xf numFmtId="0" fontId="67" fillId="44" borderId="72" xfId="0" applyFont="1" applyFill="1" applyBorder="1" applyAlignment="1">
      <alignment vertical="center"/>
    </xf>
    <xf numFmtId="0" fontId="67" fillId="0" borderId="72" xfId="0" applyFont="1" applyFill="1" applyBorder="1" applyAlignment="1">
      <alignment vertical="center"/>
    </xf>
    <xf numFmtId="0" fontId="66" fillId="44" borderId="62" xfId="0" applyFont="1" applyFill="1" applyBorder="1" applyAlignment="1">
      <alignment vertical="center"/>
    </xf>
    <xf numFmtId="0" fontId="66" fillId="44" borderId="72" xfId="0" applyFont="1" applyFill="1" applyBorder="1" applyAlignment="1">
      <alignment vertical="center"/>
    </xf>
    <xf numFmtId="0" fontId="67" fillId="35" borderId="71" xfId="0" applyFont="1" applyFill="1" applyBorder="1" applyAlignment="1">
      <alignment vertical="center"/>
    </xf>
    <xf numFmtId="0" fontId="67" fillId="35" borderId="72" xfId="0" applyFont="1" applyFill="1" applyBorder="1" applyAlignment="1">
      <alignment vertical="center"/>
    </xf>
    <xf numFmtId="0" fontId="67" fillId="35" borderId="73" xfId="0" applyFont="1" applyFill="1" applyBorder="1" applyAlignment="1">
      <alignment vertical="center"/>
    </xf>
    <xf numFmtId="0" fontId="63" fillId="0" borderId="66" xfId="0" applyFont="1" applyFill="1" applyBorder="1" applyAlignment="1">
      <alignment vertical="center" wrapText="1"/>
    </xf>
    <xf numFmtId="0" fontId="63" fillId="0" borderId="67" xfId="0" applyFont="1" applyFill="1" applyBorder="1" applyAlignment="1">
      <alignment vertical="center" wrapText="1"/>
    </xf>
    <xf numFmtId="0" fontId="63" fillId="37" borderId="55" xfId="0" applyFont="1" applyFill="1" applyBorder="1" applyAlignment="1">
      <alignment vertical="center"/>
    </xf>
    <xf numFmtId="0" fontId="63" fillId="35" borderId="10" xfId="0" applyFont="1" applyFill="1" applyBorder="1" applyAlignment="1">
      <alignment vertical="center"/>
    </xf>
    <xf numFmtId="0" fontId="63" fillId="0" borderId="7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44" borderId="54" xfId="0" applyFont="1" applyFill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3" fillId="44" borderId="55" xfId="0" applyFont="1" applyFill="1" applyBorder="1" applyAlignment="1">
      <alignment vertical="center" wrapText="1"/>
    </xf>
    <xf numFmtId="0" fontId="66" fillId="35" borderId="54" xfId="0" applyFont="1" applyFill="1" applyBorder="1" applyAlignment="1">
      <alignment vertical="center" shrinkToFit="1"/>
    </xf>
    <xf numFmtId="0" fontId="66" fillId="35" borderId="55" xfId="0" applyFont="1" applyFill="1" applyBorder="1" applyAlignment="1">
      <alignment vertical="center" shrinkToFit="1"/>
    </xf>
    <xf numFmtId="0" fontId="63" fillId="46" borderId="55" xfId="0" applyFont="1" applyFill="1" applyBorder="1" applyAlignment="1">
      <alignment vertical="center"/>
    </xf>
    <xf numFmtId="0" fontId="63" fillId="46" borderId="72" xfId="0" applyFont="1" applyFill="1" applyBorder="1" applyAlignment="1">
      <alignment vertical="center"/>
    </xf>
    <xf numFmtId="0" fontId="63" fillId="9" borderId="55" xfId="0" applyFont="1" applyFill="1" applyBorder="1" applyAlignment="1">
      <alignment vertical="center"/>
    </xf>
    <xf numFmtId="0" fontId="63" fillId="9" borderId="72" xfId="0" applyFont="1" applyFill="1" applyBorder="1" applyAlignment="1">
      <alignment vertical="center"/>
    </xf>
    <xf numFmtId="0" fontId="66" fillId="20" borderId="55" xfId="0" applyFont="1" applyFill="1" applyBorder="1" applyAlignment="1">
      <alignment vertical="center"/>
    </xf>
    <xf numFmtId="0" fontId="63" fillId="0" borderId="56" xfId="0" applyFont="1" applyFill="1" applyBorder="1" applyAlignment="1">
      <alignment vertical="center" wrapText="1"/>
    </xf>
    <xf numFmtId="0" fontId="66" fillId="35" borderId="77" xfId="0" applyFont="1" applyFill="1" applyBorder="1" applyAlignment="1">
      <alignment vertical="center"/>
    </xf>
    <xf numFmtId="0" fontId="63" fillId="35" borderId="77" xfId="0" applyFont="1" applyFill="1" applyBorder="1" applyAlignment="1">
      <alignment vertical="center"/>
    </xf>
    <xf numFmtId="0" fontId="66" fillId="9" borderId="10" xfId="0" applyFont="1" applyFill="1" applyBorder="1" applyAlignment="1">
      <alignment vertical="center"/>
    </xf>
    <xf numFmtId="0" fontId="66" fillId="9" borderId="55" xfId="0" applyFont="1" applyFill="1" applyBorder="1" applyAlignment="1">
      <alignment vertical="center"/>
    </xf>
    <xf numFmtId="0" fontId="63" fillId="0" borderId="73" xfId="0" applyFont="1" applyFill="1" applyBorder="1" applyAlignment="1">
      <alignment vertical="center" wrapText="1"/>
    </xf>
    <xf numFmtId="0" fontId="63" fillId="47" borderId="10" xfId="0" applyFont="1" applyFill="1" applyBorder="1" applyAlignment="1">
      <alignment vertical="center"/>
    </xf>
    <xf numFmtId="0" fontId="66" fillId="47" borderId="55" xfId="0" applyFont="1" applyFill="1" applyBorder="1" applyAlignment="1">
      <alignment vertical="center"/>
    </xf>
    <xf numFmtId="0" fontId="66" fillId="48" borderId="10" xfId="0" applyFont="1" applyFill="1" applyBorder="1" applyAlignment="1">
      <alignment vertical="center"/>
    </xf>
    <xf numFmtId="0" fontId="66" fillId="48" borderId="55" xfId="0" applyFont="1" applyFill="1" applyBorder="1" applyAlignment="1">
      <alignment vertical="center"/>
    </xf>
    <xf numFmtId="0" fontId="67" fillId="35" borderId="77" xfId="0" applyFont="1" applyFill="1" applyBorder="1" applyAlignment="1">
      <alignment vertical="center"/>
    </xf>
    <xf numFmtId="0" fontId="67" fillId="44" borderId="54" xfId="0" applyFont="1" applyFill="1" applyBorder="1" applyAlignment="1">
      <alignment vertical="center"/>
    </xf>
    <xf numFmtId="0" fontId="63" fillId="19" borderId="55" xfId="0" applyFont="1" applyFill="1" applyBorder="1" applyAlignment="1">
      <alignment vertical="center"/>
    </xf>
    <xf numFmtId="0" fontId="63" fillId="19" borderId="72" xfId="0" applyFont="1" applyFill="1" applyBorder="1" applyAlignment="1">
      <alignment vertical="center"/>
    </xf>
    <xf numFmtId="0" fontId="70" fillId="0" borderId="55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54" xfId="0" applyFont="1" applyFill="1" applyBorder="1" applyAlignment="1">
      <alignment vertical="center" wrapText="1"/>
    </xf>
    <xf numFmtId="0" fontId="67" fillId="0" borderId="55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35" borderId="54" xfId="0" applyFont="1" applyFill="1" applyBorder="1" applyAlignment="1">
      <alignment vertical="center" wrapText="1"/>
    </xf>
    <xf numFmtId="0" fontId="67" fillId="35" borderId="55" xfId="0" applyFont="1" applyFill="1" applyBorder="1" applyAlignment="1">
      <alignment vertical="center" wrapText="1"/>
    </xf>
    <xf numFmtId="0" fontId="70" fillId="44" borderId="55" xfId="0" applyFont="1" applyFill="1" applyBorder="1" applyAlignment="1">
      <alignment vertical="center" wrapText="1"/>
    </xf>
    <xf numFmtId="0" fontId="66" fillId="18" borderId="10" xfId="0" applyFont="1" applyFill="1" applyBorder="1" applyAlignment="1">
      <alignment vertical="center"/>
    </xf>
    <xf numFmtId="0" fontId="66" fillId="18" borderId="55" xfId="0" applyFont="1" applyFill="1" applyBorder="1" applyAlignment="1">
      <alignment vertical="center"/>
    </xf>
    <xf numFmtId="0" fontId="71" fillId="0" borderId="54" xfId="0" applyFont="1" applyFill="1" applyBorder="1" applyAlignment="1">
      <alignment vertical="center" wrapText="1"/>
    </xf>
    <xf numFmtId="0" fontId="71" fillId="0" borderId="55" xfId="0" applyFont="1" applyFill="1" applyBorder="1" applyAlignment="1">
      <alignment vertical="center"/>
    </xf>
    <xf numFmtId="0" fontId="72" fillId="0" borderId="55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54" xfId="0" applyFont="1" applyBorder="1" applyAlignment="1">
      <alignment vertical="center"/>
    </xf>
    <xf numFmtId="0" fontId="72" fillId="0" borderId="55" xfId="0" applyFont="1" applyBorder="1" applyAlignment="1">
      <alignment vertical="center"/>
    </xf>
    <xf numFmtId="0" fontId="72" fillId="44" borderId="55" xfId="0" applyFont="1" applyFill="1" applyBorder="1" applyAlignment="1">
      <alignment vertical="center" wrapText="1"/>
    </xf>
    <xf numFmtId="0" fontId="72" fillId="35" borderId="54" xfId="0" applyFont="1" applyFill="1" applyBorder="1" applyAlignment="1">
      <alignment vertical="center"/>
    </xf>
    <xf numFmtId="0" fontId="72" fillId="35" borderId="55" xfId="0" applyFont="1" applyFill="1" applyBorder="1" applyAlignment="1">
      <alignment vertical="center"/>
    </xf>
    <xf numFmtId="0" fontId="64" fillId="35" borderId="55" xfId="0" applyFont="1" applyFill="1" applyBorder="1" applyAlignment="1">
      <alignment vertical="center"/>
    </xf>
    <xf numFmtId="0" fontId="71" fillId="35" borderId="10" xfId="0" applyFont="1" applyFill="1" applyBorder="1" applyAlignment="1">
      <alignment vertical="center"/>
    </xf>
    <xf numFmtId="0" fontId="73" fillId="35" borderId="55" xfId="0" applyFont="1" applyFill="1" applyBorder="1" applyAlignment="1">
      <alignment vertical="center"/>
    </xf>
    <xf numFmtId="0" fontId="72" fillId="35" borderId="10" xfId="0" applyFont="1" applyFill="1" applyBorder="1" applyAlignment="1">
      <alignment vertical="center"/>
    </xf>
    <xf numFmtId="0" fontId="73" fillId="35" borderId="54" xfId="0" applyFont="1" applyFill="1" applyBorder="1" applyAlignment="1">
      <alignment vertical="center"/>
    </xf>
    <xf numFmtId="0" fontId="72" fillId="44" borderId="54" xfId="0" applyFont="1" applyFill="1" applyBorder="1" applyAlignment="1">
      <alignment vertical="center"/>
    </xf>
    <xf numFmtId="0" fontId="72" fillId="44" borderId="55" xfId="0" applyFont="1" applyFill="1" applyBorder="1" applyAlignment="1">
      <alignment vertical="center"/>
    </xf>
    <xf numFmtId="0" fontId="71" fillId="44" borderId="55" xfId="0" applyFont="1" applyFill="1" applyBorder="1" applyAlignment="1">
      <alignment vertical="center"/>
    </xf>
    <xf numFmtId="0" fontId="73" fillId="0" borderId="55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2" fillId="0" borderId="54" xfId="0" applyFont="1" applyFill="1" applyBorder="1" applyAlignment="1">
      <alignment vertical="center"/>
    </xf>
    <xf numFmtId="0" fontId="72" fillId="0" borderId="55" xfId="0" applyFont="1" applyFill="1" applyBorder="1" applyAlignment="1">
      <alignment vertical="center"/>
    </xf>
    <xf numFmtId="0" fontId="64" fillId="0" borderId="55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48" borderId="55" xfId="0" applyFont="1" applyFill="1" applyBorder="1" applyAlignment="1">
      <alignment vertical="center"/>
    </xf>
    <xf numFmtId="0" fontId="72" fillId="48" borderId="10" xfId="0" applyFont="1" applyFill="1" applyBorder="1" applyAlignment="1">
      <alignment vertical="center"/>
    </xf>
    <xf numFmtId="0" fontId="73" fillId="0" borderId="56" xfId="0" applyFont="1" applyFill="1" applyBorder="1" applyAlignment="1">
      <alignment vertical="center"/>
    </xf>
    <xf numFmtId="0" fontId="73" fillId="0" borderId="54" xfId="0" applyFont="1" applyFill="1" applyBorder="1" applyAlignment="1">
      <alignment vertical="center"/>
    </xf>
    <xf numFmtId="0" fontId="73" fillId="0" borderId="70" xfId="0" applyFont="1" applyFill="1" applyBorder="1" applyAlignment="1">
      <alignment vertical="center"/>
    </xf>
    <xf numFmtId="0" fontId="63" fillId="0" borderId="63" xfId="0" applyFont="1" applyFill="1" applyBorder="1" applyAlignment="1">
      <alignment vertical="center" wrapText="1"/>
    </xf>
    <xf numFmtId="0" fontId="63" fillId="0" borderId="62" xfId="0" applyFont="1" applyFill="1" applyBorder="1" applyAlignment="1">
      <alignment vertical="center" wrapText="1"/>
    </xf>
    <xf numFmtId="0" fontId="66" fillId="0" borderId="62" xfId="0" applyFont="1" applyFill="1" applyBorder="1" applyAlignment="1">
      <alignment vertical="center" wrapText="1"/>
    </xf>
    <xf numFmtId="0" fontId="66" fillId="0" borderId="53" xfId="0" applyFont="1" applyFill="1" applyBorder="1" applyAlignment="1">
      <alignment vertical="center" wrapText="1"/>
    </xf>
    <xf numFmtId="0" fontId="66" fillId="35" borderId="63" xfId="0" applyFont="1" applyFill="1" applyBorder="1" applyAlignment="1">
      <alignment vertical="center" wrapText="1"/>
    </xf>
    <xf numFmtId="0" fontId="66" fillId="35" borderId="62" xfId="0" applyFont="1" applyFill="1" applyBorder="1" applyAlignment="1">
      <alignment vertical="center" wrapText="1"/>
    </xf>
    <xf numFmtId="0" fontId="66" fillId="44" borderId="62" xfId="0" applyFont="1" applyFill="1" applyBorder="1" applyAlignment="1">
      <alignment vertical="center" wrapText="1"/>
    </xf>
    <xf numFmtId="0" fontId="67" fillId="0" borderId="63" xfId="0" applyFont="1" applyFill="1" applyBorder="1" applyAlignment="1">
      <alignment vertical="center"/>
    </xf>
    <xf numFmtId="0" fontId="63" fillId="36" borderId="62" xfId="0" applyFont="1" applyFill="1" applyBorder="1" applyAlignment="1">
      <alignment vertical="center"/>
    </xf>
    <xf numFmtId="0" fontId="66" fillId="44" borderId="63" xfId="0" applyFont="1" applyFill="1" applyBorder="1" applyAlignment="1">
      <alignment vertical="center"/>
    </xf>
    <xf numFmtId="0" fontId="66" fillId="35" borderId="78" xfId="0" applyFont="1" applyFill="1" applyBorder="1" applyAlignment="1">
      <alignment vertical="center"/>
    </xf>
    <xf numFmtId="0" fontId="66" fillId="35" borderId="79" xfId="0" applyFont="1" applyFill="1" applyBorder="1" applyAlignment="1">
      <alignment vertical="center"/>
    </xf>
    <xf numFmtId="0" fontId="63" fillId="35" borderId="63" xfId="0" applyFont="1" applyFill="1" applyBorder="1" applyAlignment="1">
      <alignment vertical="center"/>
    </xf>
    <xf numFmtId="0" fontId="63" fillId="44" borderId="62" xfId="0" applyFont="1" applyFill="1" applyBorder="1" applyAlignment="1">
      <alignment vertical="center"/>
    </xf>
    <xf numFmtId="0" fontId="63" fillId="35" borderId="62" xfId="0" applyFont="1" applyFill="1" applyBorder="1" applyAlignment="1">
      <alignment vertical="center"/>
    </xf>
    <xf numFmtId="0" fontId="63" fillId="35" borderId="53" xfId="0" applyFont="1" applyFill="1" applyBorder="1" applyAlignment="1">
      <alignment vertical="center"/>
    </xf>
    <xf numFmtId="0" fontId="67" fillId="0" borderId="62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 wrapText="1"/>
    </xf>
    <xf numFmtId="0" fontId="63" fillId="0" borderId="68" xfId="0" applyFont="1" applyFill="1" applyBorder="1" applyAlignment="1">
      <alignment vertical="center" wrapText="1"/>
    </xf>
    <xf numFmtId="0" fontId="63" fillId="0" borderId="64" xfId="0" applyFont="1" applyFill="1" applyBorder="1" applyAlignment="1">
      <alignment vertical="center" wrapText="1"/>
    </xf>
    <xf numFmtId="0" fontId="63" fillId="0" borderId="65" xfId="0" applyFont="1" applyFill="1" applyBorder="1" applyAlignment="1">
      <alignment vertical="center" wrapText="1"/>
    </xf>
    <xf numFmtId="0" fontId="63" fillId="44" borderId="65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3" fillId="49" borderId="72" xfId="0" applyFont="1" applyFill="1" applyBorder="1" applyAlignment="1">
      <alignment vertical="center"/>
    </xf>
    <xf numFmtId="0" fontId="63" fillId="49" borderId="55" xfId="0" applyFont="1" applyFill="1" applyBorder="1" applyAlignment="1">
      <alignment vertical="center"/>
    </xf>
    <xf numFmtId="0" fontId="63" fillId="35" borderId="71" xfId="0" applyFont="1" applyFill="1" applyBorder="1" applyAlignment="1">
      <alignment vertical="center"/>
    </xf>
    <xf numFmtId="0" fontId="66" fillId="44" borderId="70" xfId="0" applyFont="1" applyFill="1" applyBorder="1" applyAlignment="1">
      <alignment vertical="center"/>
    </xf>
    <xf numFmtId="0" fontId="66" fillId="35" borderId="56" xfId="0" applyFont="1" applyFill="1" applyBorder="1" applyAlignment="1">
      <alignment vertical="center"/>
    </xf>
    <xf numFmtId="0" fontId="67" fillId="35" borderId="70" xfId="0" applyFont="1" applyFill="1" applyBorder="1" applyAlignment="1">
      <alignment vertical="center"/>
    </xf>
    <xf numFmtId="0" fontId="67" fillId="19" borderId="55" xfId="0" applyFont="1" applyFill="1" applyBorder="1" applyAlignment="1">
      <alignment vertical="center"/>
    </xf>
    <xf numFmtId="0" fontId="66" fillId="19" borderId="55" xfId="0" applyFont="1" applyFill="1" applyBorder="1" applyAlignment="1">
      <alignment vertical="center"/>
    </xf>
    <xf numFmtId="0" fontId="66" fillId="19" borderId="10" xfId="0" applyFont="1" applyFill="1" applyBorder="1" applyAlignment="1">
      <alignment vertical="center"/>
    </xf>
    <xf numFmtId="0" fontId="63" fillId="35" borderId="70" xfId="0" applyFont="1" applyFill="1" applyBorder="1" applyAlignment="1">
      <alignment vertical="center"/>
    </xf>
    <xf numFmtId="0" fontId="67" fillId="0" borderId="56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66" fillId="35" borderId="55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/>
    </xf>
    <xf numFmtId="0" fontId="66" fillId="35" borderId="80" xfId="0" applyFont="1" applyFill="1" applyBorder="1" applyAlignment="1">
      <alignment vertical="center"/>
    </xf>
    <xf numFmtId="0" fontId="67" fillId="44" borderId="72" xfId="0" applyFont="1" applyFill="1" applyBorder="1" applyAlignment="1">
      <alignment vertical="center" wrapText="1"/>
    </xf>
    <xf numFmtId="0" fontId="70" fillId="35" borderId="71" xfId="0" applyFont="1" applyFill="1" applyBorder="1" applyAlignment="1">
      <alignment vertical="center"/>
    </xf>
    <xf numFmtId="0" fontId="70" fillId="35" borderId="72" xfId="0" applyFont="1" applyFill="1" applyBorder="1" applyAlignment="1">
      <alignment vertical="center"/>
    </xf>
    <xf numFmtId="0" fontId="67" fillId="44" borderId="71" xfId="0" applyFont="1" applyFill="1" applyBorder="1" applyAlignment="1">
      <alignment vertical="center"/>
    </xf>
    <xf numFmtId="0" fontId="67" fillId="35" borderId="80" xfId="0" applyFont="1" applyFill="1" applyBorder="1" applyAlignment="1">
      <alignment vertical="center"/>
    </xf>
    <xf numFmtId="0" fontId="67" fillId="0" borderId="71" xfId="0" applyFont="1" applyBorder="1" applyAlignment="1">
      <alignment vertical="center"/>
    </xf>
    <xf numFmtId="0" fontId="67" fillId="0" borderId="72" xfId="0" applyFont="1" applyBorder="1" applyAlignment="1">
      <alignment vertical="center"/>
    </xf>
    <xf numFmtId="0" fontId="63" fillId="44" borderId="72" xfId="0" applyFont="1" applyFill="1" applyBorder="1" applyAlignment="1">
      <alignment vertical="center"/>
    </xf>
    <xf numFmtId="0" fontId="67" fillId="0" borderId="77" xfId="0" applyFont="1" applyBorder="1" applyAlignment="1">
      <alignment vertical="center"/>
    </xf>
    <xf numFmtId="0" fontId="74" fillId="35" borderId="54" xfId="0" applyFont="1" applyFill="1" applyBorder="1" applyAlignment="1">
      <alignment vertical="center"/>
    </xf>
    <xf numFmtId="0" fontId="75" fillId="35" borderId="55" xfId="0" applyFont="1" applyFill="1" applyBorder="1" applyAlignment="1">
      <alignment vertical="center"/>
    </xf>
    <xf numFmtId="0" fontId="76" fillId="45" borderId="10" xfId="0" applyFont="1" applyFill="1" applyBorder="1" applyAlignment="1">
      <alignment vertical="center"/>
    </xf>
    <xf numFmtId="0" fontId="67" fillId="0" borderId="54" xfId="0" applyFont="1" applyFill="1" applyBorder="1" applyAlignment="1">
      <alignment vertical="center"/>
    </xf>
    <xf numFmtId="0" fontId="67" fillId="0" borderId="55" xfId="0" applyFont="1" applyFill="1" applyBorder="1" applyAlignment="1">
      <alignment vertical="center"/>
    </xf>
    <xf numFmtId="0" fontId="63" fillId="50" borderId="72" xfId="0" applyFont="1" applyFill="1" applyBorder="1" applyAlignment="1">
      <alignment vertical="center"/>
    </xf>
    <xf numFmtId="0" fontId="63" fillId="50" borderId="73" xfId="0" applyFont="1" applyFill="1" applyBorder="1" applyAlignment="1">
      <alignment vertical="center"/>
    </xf>
    <xf numFmtId="0" fontId="66" fillId="0" borderId="58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66" fillId="35" borderId="57" xfId="0" applyFont="1" applyFill="1" applyBorder="1" applyAlignment="1">
      <alignment vertical="center" wrapText="1"/>
    </xf>
    <xf numFmtId="0" fontId="66" fillId="35" borderId="58" xfId="0" applyFont="1" applyFill="1" applyBorder="1" applyAlignment="1">
      <alignment vertical="center" wrapText="1"/>
    </xf>
    <xf numFmtId="0" fontId="66" fillId="44" borderId="58" xfId="0" applyFont="1" applyFill="1" applyBorder="1" applyAlignment="1">
      <alignment vertical="center" wrapText="1"/>
    </xf>
    <xf numFmtId="0" fontId="66" fillId="35" borderId="57" xfId="0" applyFont="1" applyFill="1" applyBorder="1" applyAlignment="1">
      <alignment vertical="center"/>
    </xf>
    <xf numFmtId="0" fontId="66" fillId="35" borderId="58" xfId="0" applyFont="1" applyFill="1" applyBorder="1" applyAlignment="1">
      <alignment vertical="center"/>
    </xf>
    <xf numFmtId="0" fontId="66" fillId="35" borderId="11" xfId="0" applyFont="1" applyFill="1" applyBorder="1" applyAlignment="1">
      <alignment vertical="center"/>
    </xf>
    <xf numFmtId="0" fontId="66" fillId="35" borderId="74" xfId="0" applyFont="1" applyFill="1" applyBorder="1" applyAlignment="1">
      <alignment vertical="center"/>
    </xf>
    <xf numFmtId="0" fontId="66" fillId="44" borderId="58" xfId="0" applyFont="1" applyFill="1" applyBorder="1" applyAlignment="1">
      <alignment vertical="center"/>
    </xf>
    <xf numFmtId="0" fontId="75" fillId="35" borderId="57" xfId="0" applyFont="1" applyFill="1" applyBorder="1" applyAlignment="1">
      <alignment vertical="center"/>
    </xf>
    <xf numFmtId="0" fontId="63" fillId="35" borderId="58" xfId="0" applyFont="1" applyFill="1" applyBorder="1" applyAlignment="1">
      <alignment vertical="center"/>
    </xf>
    <xf numFmtId="0" fontId="63" fillId="44" borderId="58" xfId="0" applyFont="1" applyFill="1" applyBorder="1" applyAlignment="1">
      <alignment vertical="center"/>
    </xf>
    <xf numFmtId="0" fontId="67" fillId="35" borderId="58" xfId="0" applyFont="1" applyFill="1" applyBorder="1" applyAlignment="1">
      <alignment vertical="center"/>
    </xf>
    <xf numFmtId="0" fontId="67" fillId="35" borderId="11" xfId="0" applyFont="1" applyFill="1" applyBorder="1" applyAlignment="1">
      <alignment vertical="center"/>
    </xf>
    <xf numFmtId="0" fontId="67" fillId="0" borderId="57" xfId="0" applyFont="1" applyBorder="1" applyAlignment="1">
      <alignment vertical="center"/>
    </xf>
    <xf numFmtId="0" fontId="67" fillId="0" borderId="58" xfId="0" applyFont="1" applyBorder="1" applyAlignment="1">
      <alignment vertical="center"/>
    </xf>
    <xf numFmtId="0" fontId="66" fillId="51" borderId="54" xfId="0" applyFont="1" applyFill="1" applyBorder="1" applyAlignment="1">
      <alignment vertical="center"/>
    </xf>
    <xf numFmtId="0" fontId="66" fillId="51" borderId="55" xfId="0" applyFont="1" applyFill="1" applyBorder="1" applyAlignment="1">
      <alignment vertical="center"/>
    </xf>
    <xf numFmtId="0" fontId="66" fillId="51" borderId="10" xfId="0" applyFont="1" applyFill="1" applyBorder="1" applyAlignment="1">
      <alignment vertical="center"/>
    </xf>
    <xf numFmtId="0" fontId="67" fillId="51" borderId="55" xfId="0" applyFont="1" applyFill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66" fillId="36" borderId="55" xfId="0" applyFont="1" applyFill="1" applyBorder="1" applyAlignment="1">
      <alignment vertical="center"/>
    </xf>
    <xf numFmtId="0" fontId="66" fillId="47" borderId="10" xfId="0" applyFont="1" applyFill="1" applyBorder="1" applyAlignment="1">
      <alignment vertical="center"/>
    </xf>
    <xf numFmtId="0" fontId="66" fillId="52" borderId="10" xfId="0" applyFont="1" applyFill="1" applyBorder="1" applyAlignment="1">
      <alignment vertical="center"/>
    </xf>
    <xf numFmtId="0" fontId="66" fillId="52" borderId="55" xfId="0" applyFont="1" applyFill="1" applyBorder="1" applyAlignment="1">
      <alignment vertical="center"/>
    </xf>
    <xf numFmtId="0" fontId="66" fillId="51" borderId="71" xfId="0" applyFont="1" applyFill="1" applyBorder="1" applyAlignment="1">
      <alignment vertical="center"/>
    </xf>
    <xf numFmtId="0" fontId="66" fillId="51" borderId="72" xfId="0" applyFont="1" applyFill="1" applyBorder="1" applyAlignment="1">
      <alignment vertical="center"/>
    </xf>
    <xf numFmtId="0" fontId="66" fillId="51" borderId="73" xfId="0" applyFont="1" applyFill="1" applyBorder="1" applyAlignment="1">
      <alignment vertical="center"/>
    </xf>
    <xf numFmtId="0" fontId="66" fillId="45" borderId="81" xfId="0" applyFont="1" applyFill="1" applyBorder="1" applyAlignment="1">
      <alignment vertical="center"/>
    </xf>
    <xf numFmtId="0" fontId="67" fillId="45" borderId="72" xfId="0" applyFont="1" applyFill="1" applyBorder="1" applyAlignment="1">
      <alignment vertical="center"/>
    </xf>
    <xf numFmtId="0" fontId="66" fillId="45" borderId="72" xfId="0" applyFont="1" applyFill="1" applyBorder="1" applyAlignment="1">
      <alignment vertical="center"/>
    </xf>
    <xf numFmtId="0" fontId="67" fillId="45" borderId="73" xfId="0" applyFont="1" applyFill="1" applyBorder="1" applyAlignment="1">
      <alignment vertical="center"/>
    </xf>
    <xf numFmtId="0" fontId="67" fillId="0" borderId="73" xfId="0" applyFont="1" applyBorder="1" applyAlignment="1">
      <alignment vertical="center"/>
    </xf>
    <xf numFmtId="0" fontId="70" fillId="0" borderId="57" xfId="0" applyFont="1" applyFill="1" applyBorder="1" applyAlignment="1">
      <alignment vertical="center" wrapText="1"/>
    </xf>
    <xf numFmtId="0" fontId="70" fillId="0" borderId="58" xfId="0" applyFont="1" applyFill="1" applyBorder="1" applyAlignment="1">
      <alignment vertical="center" wrapText="1"/>
    </xf>
    <xf numFmtId="0" fontId="67" fillId="0" borderId="58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wrapText="1"/>
    </xf>
    <xf numFmtId="0" fontId="67" fillId="35" borderId="57" xfId="0" applyFont="1" applyFill="1" applyBorder="1" applyAlignment="1">
      <alignment vertical="center" wrapText="1"/>
    </xf>
    <xf numFmtId="0" fontId="67" fillId="35" borderId="58" xfId="0" applyFont="1" applyFill="1" applyBorder="1" applyAlignment="1">
      <alignment vertical="center" wrapText="1"/>
    </xf>
    <xf numFmtId="0" fontId="67" fillId="44" borderId="58" xfId="0" applyFont="1" applyFill="1" applyBorder="1" applyAlignment="1">
      <alignment vertical="center" wrapText="1"/>
    </xf>
    <xf numFmtId="0" fontId="67" fillId="35" borderId="57" xfId="0" applyFont="1" applyFill="1" applyBorder="1" applyAlignment="1">
      <alignment vertical="center"/>
    </xf>
    <xf numFmtId="0" fontId="67" fillId="35" borderId="82" xfId="0" applyFont="1" applyFill="1" applyBorder="1" applyAlignment="1">
      <alignment vertical="center"/>
    </xf>
    <xf numFmtId="0" fontId="67" fillId="35" borderId="78" xfId="0" applyFont="1" applyFill="1" applyBorder="1" applyAlignment="1">
      <alignment vertical="center"/>
    </xf>
    <xf numFmtId="0" fontId="67" fillId="51" borderId="57" xfId="0" applyFont="1" applyFill="1" applyBorder="1" applyAlignment="1">
      <alignment vertical="center"/>
    </xf>
    <xf numFmtId="0" fontId="67" fillId="51" borderId="58" xfId="0" applyFont="1" applyFill="1" applyBorder="1" applyAlignment="1">
      <alignment vertical="center"/>
    </xf>
    <xf numFmtId="0" fontId="67" fillId="51" borderId="11" xfId="0" applyFont="1" applyFill="1" applyBorder="1" applyAlignment="1">
      <alignment vertical="center"/>
    </xf>
    <xf numFmtId="0" fontId="67" fillId="44" borderId="57" xfId="0" applyFont="1" applyFill="1" applyBorder="1" applyAlignment="1">
      <alignment vertical="center"/>
    </xf>
    <xf numFmtId="0" fontId="67" fillId="44" borderId="58" xfId="0" applyFont="1" applyFill="1" applyBorder="1" applyAlignment="1">
      <alignment vertical="center"/>
    </xf>
    <xf numFmtId="0" fontId="67" fillId="35" borderId="5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77" fillId="9" borderId="84" xfId="0" applyFont="1" applyFill="1" applyBorder="1" applyAlignment="1">
      <alignment horizontal="center" vertical="center" wrapText="1"/>
    </xf>
    <xf numFmtId="0" fontId="63" fillId="0" borderId="85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58" fillId="0" borderId="86" xfId="0" applyFont="1" applyBorder="1" applyAlignment="1">
      <alignment horizontal="justify" vertical="center" wrapText="1"/>
    </xf>
    <xf numFmtId="0" fontId="58" fillId="0" borderId="87" xfId="0" applyFont="1" applyBorder="1" applyAlignment="1">
      <alignment horizontal="justify" vertical="center" wrapText="1"/>
    </xf>
    <xf numFmtId="0" fontId="5" fillId="39" borderId="56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66" fillId="35" borderId="88" xfId="0" applyFont="1" applyFill="1" applyBorder="1" applyAlignment="1">
      <alignment vertical="center"/>
    </xf>
    <xf numFmtId="0" fontId="70" fillId="0" borderId="56" xfId="0" applyFont="1" applyFill="1" applyBorder="1" applyAlignment="1">
      <alignment vertical="center" wrapText="1"/>
    </xf>
    <xf numFmtId="0" fontId="73" fillId="35" borderId="56" xfId="0" applyFont="1" applyFill="1" applyBorder="1" applyAlignment="1">
      <alignment vertical="center"/>
    </xf>
    <xf numFmtId="0" fontId="63" fillId="0" borderId="69" xfId="0" applyFont="1" applyFill="1" applyBorder="1" applyAlignment="1">
      <alignment vertical="center" wrapText="1"/>
    </xf>
    <xf numFmtId="0" fontId="63" fillId="35" borderId="80" xfId="0" applyFont="1" applyFill="1" applyBorder="1" applyAlignment="1">
      <alignment vertical="center"/>
    </xf>
    <xf numFmtId="0" fontId="66" fillId="35" borderId="59" xfId="0" applyFont="1" applyFill="1" applyBorder="1" applyAlignment="1">
      <alignment vertical="center"/>
    </xf>
    <xf numFmtId="0" fontId="66" fillId="51" borderId="56" xfId="0" applyFont="1" applyFill="1" applyBorder="1" applyAlignment="1">
      <alignment vertical="center"/>
    </xf>
    <xf numFmtId="0" fontId="66" fillId="51" borderId="80" xfId="0" applyFont="1" applyFill="1" applyBorder="1" applyAlignment="1">
      <alignment vertical="center"/>
    </xf>
    <xf numFmtId="0" fontId="67" fillId="51" borderId="59" xfId="0" applyFont="1" applyFill="1" applyBorder="1" applyAlignment="1">
      <alignment vertical="center"/>
    </xf>
    <xf numFmtId="0" fontId="66" fillId="35" borderId="89" xfId="0" applyFont="1" applyFill="1" applyBorder="1" applyAlignment="1">
      <alignment vertical="center"/>
    </xf>
    <xf numFmtId="0" fontId="66" fillId="35" borderId="85" xfId="0" applyFont="1" applyFill="1" applyBorder="1" applyAlignment="1">
      <alignment vertical="center"/>
    </xf>
    <xf numFmtId="0" fontId="66" fillId="45" borderId="70" xfId="0" applyFont="1" applyFill="1" applyBorder="1" applyAlignment="1">
      <alignment vertical="center"/>
    </xf>
    <xf numFmtId="0" fontId="70" fillId="0" borderId="70" xfId="0" applyFont="1" applyFill="1" applyBorder="1" applyAlignment="1">
      <alignment vertical="center" wrapText="1"/>
    </xf>
    <xf numFmtId="0" fontId="66" fillId="35" borderId="90" xfId="0" applyFont="1" applyFill="1" applyBorder="1" applyAlignment="1">
      <alignment vertical="center"/>
    </xf>
    <xf numFmtId="0" fontId="66" fillId="35" borderId="91" xfId="0" applyFont="1" applyFill="1" applyBorder="1" applyAlignment="1">
      <alignment vertical="center"/>
    </xf>
    <xf numFmtId="0" fontId="66" fillId="44" borderId="12" xfId="0" applyFont="1" applyFill="1" applyBorder="1" applyAlignment="1">
      <alignment vertical="center"/>
    </xf>
    <xf numFmtId="0" fontId="66" fillId="44" borderId="68" xfId="0" applyFont="1" applyFill="1" applyBorder="1" applyAlignment="1">
      <alignment vertical="center"/>
    </xf>
    <xf numFmtId="0" fontId="68" fillId="44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vertical="center"/>
    </xf>
    <xf numFmtId="0" fontId="63" fillId="44" borderId="10" xfId="0" applyFont="1" applyFill="1" applyBorder="1" applyAlignment="1">
      <alignment vertical="center"/>
    </xf>
    <xf numFmtId="0" fontId="66" fillId="44" borderId="16" xfId="0" applyFont="1" applyFill="1" applyBorder="1" applyAlignment="1">
      <alignment vertical="center"/>
    </xf>
    <xf numFmtId="0" fontId="67" fillId="44" borderId="10" xfId="0" applyFont="1" applyFill="1" applyBorder="1" applyAlignment="1">
      <alignment vertical="center"/>
    </xf>
    <xf numFmtId="0" fontId="71" fillId="44" borderId="10" xfId="0" applyFont="1" applyFill="1" applyBorder="1" applyAlignment="1">
      <alignment vertical="center"/>
    </xf>
    <xf numFmtId="0" fontId="66" fillId="44" borderId="53" xfId="0" applyFont="1" applyFill="1" applyBorder="1" applyAlignment="1">
      <alignment vertical="center"/>
    </xf>
    <xf numFmtId="0" fontId="67" fillId="44" borderId="73" xfId="0" applyFont="1" applyFill="1" applyBorder="1" applyAlignment="1">
      <alignment vertical="center"/>
    </xf>
    <xf numFmtId="0" fontId="66" fillId="44" borderId="73" xfId="0" applyFont="1" applyFill="1" applyBorder="1" applyAlignment="1">
      <alignment vertical="center"/>
    </xf>
    <xf numFmtId="0" fontId="75" fillId="44" borderId="58" xfId="0" applyFont="1" applyFill="1" applyBorder="1" applyAlignment="1">
      <alignment vertical="center"/>
    </xf>
    <xf numFmtId="0" fontId="63" fillId="44" borderId="11" xfId="0" applyFont="1" applyFill="1" applyBorder="1" applyAlignment="1">
      <alignment vertical="center"/>
    </xf>
    <xf numFmtId="0" fontId="66" fillId="0" borderId="60" xfId="0" applyFont="1" applyFill="1" applyBorder="1" applyAlignment="1">
      <alignment vertical="center"/>
    </xf>
    <xf numFmtId="0" fontId="66" fillId="0" borderId="61" xfId="0" applyFont="1" applyFill="1" applyBorder="1" applyAlignment="1">
      <alignment vertical="center"/>
    </xf>
    <xf numFmtId="0" fontId="66" fillId="0" borderId="66" xfId="0" applyFont="1" applyFill="1" applyBorder="1" applyAlignment="1">
      <alignment vertical="center"/>
    </xf>
    <xf numFmtId="0" fontId="66" fillId="0" borderId="67" xfId="0" applyFont="1" applyFill="1" applyBorder="1" applyAlignment="1">
      <alignment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vertical="center"/>
    </xf>
    <xf numFmtId="0" fontId="66" fillId="0" borderId="54" xfId="0" applyFont="1" applyFill="1" applyBorder="1" applyAlignment="1">
      <alignment vertical="center"/>
    </xf>
    <xf numFmtId="0" fontId="66" fillId="0" borderId="55" xfId="0" applyFont="1" applyFill="1" applyBorder="1" applyAlignment="1">
      <alignment vertical="center"/>
    </xf>
    <xf numFmtId="0" fontId="63" fillId="0" borderId="54" xfId="0" applyFont="1" applyFill="1" applyBorder="1" applyAlignment="1">
      <alignment vertical="center"/>
    </xf>
    <xf numFmtId="0" fontId="63" fillId="0" borderId="55" xfId="0" applyFont="1" applyFill="1" applyBorder="1" applyAlignment="1">
      <alignment vertical="center"/>
    </xf>
    <xf numFmtId="0" fontId="66" fillId="0" borderId="75" xfId="0" applyFont="1" applyFill="1" applyBorder="1" applyAlignment="1">
      <alignment vertical="center"/>
    </xf>
    <xf numFmtId="0" fontId="66" fillId="0" borderId="76" xfId="0" applyFont="1" applyFill="1" applyBorder="1" applyAlignment="1">
      <alignment vertical="center"/>
    </xf>
    <xf numFmtId="0" fontId="63" fillId="0" borderId="71" xfId="0" applyFont="1" applyFill="1" applyBorder="1" applyAlignment="1">
      <alignment vertical="center"/>
    </xf>
    <xf numFmtId="0" fontId="71" fillId="0" borderId="54" xfId="0" applyFont="1" applyFill="1" applyBorder="1" applyAlignment="1">
      <alignment vertical="center"/>
    </xf>
    <xf numFmtId="0" fontId="66" fillId="0" borderId="63" xfId="0" applyFont="1" applyFill="1" applyBorder="1" applyAlignment="1">
      <alignment vertical="center"/>
    </xf>
    <xf numFmtId="0" fontId="66" fillId="0" borderId="62" xfId="0" applyFont="1" applyFill="1" applyBorder="1" applyAlignment="1">
      <alignment vertical="center"/>
    </xf>
    <xf numFmtId="0" fontId="66" fillId="0" borderId="71" xfId="0" applyFont="1" applyFill="1" applyBorder="1" applyAlignment="1">
      <alignment vertical="center"/>
    </xf>
    <xf numFmtId="0" fontId="66" fillId="0" borderId="72" xfId="0" applyFont="1" applyFill="1" applyBorder="1" applyAlignment="1">
      <alignment vertical="center"/>
    </xf>
    <xf numFmtId="0" fontId="75" fillId="0" borderId="57" xfId="0" applyFont="1" applyFill="1" applyBorder="1" applyAlignment="1">
      <alignment vertical="center"/>
    </xf>
    <xf numFmtId="0" fontId="63" fillId="0" borderId="58" xfId="0" applyFont="1" applyFill="1" applyBorder="1" applyAlignment="1">
      <alignment vertical="center"/>
    </xf>
    <xf numFmtId="0" fontId="66" fillId="0" borderId="58" xfId="0" applyFont="1" applyFill="1" applyBorder="1" applyAlignment="1">
      <alignment vertical="center"/>
    </xf>
    <xf numFmtId="0" fontId="67" fillId="0" borderId="57" xfId="0" applyFont="1" applyFill="1" applyBorder="1" applyAlignment="1">
      <alignment vertical="center"/>
    </xf>
    <xf numFmtId="0" fontId="67" fillId="0" borderId="58" xfId="0" applyFont="1" applyFill="1" applyBorder="1" applyAlignment="1">
      <alignment vertical="center"/>
    </xf>
    <xf numFmtId="0" fontId="5" fillId="42" borderId="56" xfId="0" applyFont="1" applyFill="1" applyBorder="1" applyAlignment="1">
      <alignment horizontal="center" vertical="center" wrapText="1"/>
    </xf>
    <xf numFmtId="0" fontId="5" fillId="42" borderId="59" xfId="0" applyFont="1" applyFill="1" applyBorder="1" applyAlignment="1">
      <alignment horizontal="center" vertical="center" wrapText="1"/>
    </xf>
    <xf numFmtId="0" fontId="67" fillId="35" borderId="56" xfId="0" applyFont="1" applyFill="1" applyBorder="1" applyAlignment="1">
      <alignment vertical="center"/>
    </xf>
    <xf numFmtId="0" fontId="63" fillId="35" borderId="56" xfId="0" applyFont="1" applyFill="1" applyBorder="1" applyAlignment="1">
      <alignment vertical="center"/>
    </xf>
    <xf numFmtId="0" fontId="72" fillId="35" borderId="56" xfId="0" applyFont="1" applyFill="1" applyBorder="1" applyAlignment="1">
      <alignment vertical="center"/>
    </xf>
    <xf numFmtId="0" fontId="63" fillId="35" borderId="91" xfId="0" applyFont="1" applyFill="1" applyBorder="1" applyAlignment="1">
      <alignment vertical="center"/>
    </xf>
    <xf numFmtId="0" fontId="68" fillId="35" borderId="54" xfId="0" applyFont="1" applyFill="1" applyBorder="1" applyAlignment="1">
      <alignment horizontal="center" vertical="center"/>
    </xf>
    <xf numFmtId="0" fontId="63" fillId="16" borderId="72" xfId="0" applyFont="1" applyFill="1" applyBorder="1" applyAlignment="1">
      <alignment vertical="center"/>
    </xf>
    <xf numFmtId="0" fontId="63" fillId="16" borderId="73" xfId="0" applyFont="1" applyFill="1" applyBorder="1" applyAlignment="1">
      <alignment vertical="center"/>
    </xf>
    <xf numFmtId="0" fontId="63" fillId="16" borderId="71" xfId="0" applyFont="1" applyFill="1" applyBorder="1" applyAlignment="1">
      <alignment vertical="center"/>
    </xf>
    <xf numFmtId="0" fontId="66" fillId="35" borderId="92" xfId="0" applyFont="1" applyFill="1" applyBorder="1" applyAlignment="1">
      <alignment vertical="center"/>
    </xf>
    <xf numFmtId="0" fontId="66" fillId="35" borderId="93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66" fillId="53" borderId="55" xfId="0" applyFont="1" applyFill="1" applyBorder="1" applyAlignment="1">
      <alignment vertical="center"/>
    </xf>
    <xf numFmtId="0" fontId="66" fillId="53" borderId="10" xfId="0" applyFont="1" applyFill="1" applyBorder="1" applyAlignment="1">
      <alignment vertical="center"/>
    </xf>
    <xf numFmtId="0" fontId="67" fillId="0" borderId="74" xfId="0" applyFont="1" applyBorder="1" applyAlignment="1">
      <alignment vertical="center"/>
    </xf>
    <xf numFmtId="0" fontId="66" fillId="44" borderId="11" xfId="0" applyFont="1" applyFill="1" applyBorder="1" applyAlignment="1">
      <alignment vertical="center"/>
    </xf>
    <xf numFmtId="0" fontId="66" fillId="52" borderId="56" xfId="0" applyFont="1" applyFill="1" applyBorder="1" applyAlignment="1">
      <alignment vertical="center"/>
    </xf>
    <xf numFmtId="0" fontId="66" fillId="47" borderId="56" xfId="0" applyFont="1" applyFill="1" applyBorder="1" applyAlignment="1">
      <alignment vertical="center"/>
    </xf>
    <xf numFmtId="0" fontId="63" fillId="54" borderId="58" xfId="0" applyFont="1" applyFill="1" applyBorder="1" applyAlignment="1">
      <alignment vertical="center"/>
    </xf>
    <xf numFmtId="0" fontId="63" fillId="54" borderId="11" xfId="0" applyFont="1" applyFill="1" applyBorder="1" applyAlignment="1">
      <alignment vertical="center"/>
    </xf>
    <xf numFmtId="0" fontId="75" fillId="47" borderId="55" xfId="0" applyFont="1" applyFill="1" applyBorder="1" applyAlignment="1">
      <alignment vertical="center"/>
    </xf>
    <xf numFmtId="0" fontId="66" fillId="44" borderId="82" xfId="0" applyFont="1" applyFill="1" applyBorder="1" applyAlignment="1">
      <alignment vertical="center"/>
    </xf>
    <xf numFmtId="0" fontId="63" fillId="55" borderId="10" xfId="0" applyFont="1" applyFill="1" applyBorder="1" applyAlignment="1">
      <alignment vertical="center"/>
    </xf>
    <xf numFmtId="0" fontId="66" fillId="55" borderId="55" xfId="0" applyFont="1" applyFill="1" applyBorder="1" applyAlignment="1">
      <alignment vertical="center"/>
    </xf>
    <xf numFmtId="0" fontId="78" fillId="0" borderId="15" xfId="0" applyFont="1" applyBorder="1" applyAlignment="1">
      <alignment horizontal="justify" vertical="center" wrapText="1"/>
    </xf>
    <xf numFmtId="0" fontId="78" fillId="0" borderId="29" xfId="0" applyFont="1" applyBorder="1" applyAlignment="1">
      <alignment horizontal="center" vertical="center" shrinkToFit="1"/>
    </xf>
    <xf numFmtId="0" fontId="78" fillId="0" borderId="31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right" vertical="center" wrapText="1"/>
    </xf>
    <xf numFmtId="0" fontId="78" fillId="0" borderId="39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right" vertical="center" wrapText="1"/>
    </xf>
    <xf numFmtId="0" fontId="63" fillId="9" borderId="10" xfId="0" applyFont="1" applyFill="1" applyBorder="1" applyAlignment="1">
      <alignment vertical="center"/>
    </xf>
    <xf numFmtId="0" fontId="66" fillId="56" borderId="55" xfId="0" applyFont="1" applyFill="1" applyBorder="1" applyAlignment="1">
      <alignment vertical="center"/>
    </xf>
    <xf numFmtId="0" fontId="66" fillId="56" borderId="10" xfId="0" applyFont="1" applyFill="1" applyBorder="1" applyAlignment="1">
      <alignment vertical="center"/>
    </xf>
    <xf numFmtId="0" fontId="66" fillId="56" borderId="54" xfId="0" applyFont="1" applyFill="1" applyBorder="1" applyAlignment="1">
      <alignment vertical="center"/>
    </xf>
    <xf numFmtId="0" fontId="63" fillId="37" borderId="72" xfId="0" applyFont="1" applyFill="1" applyBorder="1" applyAlignment="1">
      <alignment vertical="center"/>
    </xf>
    <xf numFmtId="0" fontId="66" fillId="57" borderId="55" xfId="0" applyFont="1" applyFill="1" applyBorder="1" applyAlignment="1">
      <alignment vertical="center"/>
    </xf>
    <xf numFmtId="0" fontId="68" fillId="58" borderId="55" xfId="0" applyFont="1" applyFill="1" applyBorder="1" applyAlignment="1">
      <alignment vertical="center"/>
    </xf>
    <xf numFmtId="0" fontId="73" fillId="58" borderId="55" xfId="0" applyFont="1" applyFill="1" applyBorder="1" applyAlignment="1">
      <alignment vertical="center"/>
    </xf>
    <xf numFmtId="0" fontId="73" fillId="58" borderId="10" xfId="0" applyFont="1" applyFill="1" applyBorder="1" applyAlignment="1">
      <alignment vertical="center"/>
    </xf>
    <xf numFmtId="0" fontId="73" fillId="58" borderId="54" xfId="0" applyFont="1" applyFill="1" applyBorder="1" applyAlignment="1">
      <alignment vertical="center"/>
    </xf>
    <xf numFmtId="0" fontId="66" fillId="59" borderId="55" xfId="0" applyFont="1" applyFill="1" applyBorder="1" applyAlignment="1">
      <alignment vertical="center"/>
    </xf>
    <xf numFmtId="0" fontId="63" fillId="60" borderId="55" xfId="0" applyFont="1" applyFill="1" applyBorder="1" applyAlignment="1">
      <alignment vertical="center"/>
    </xf>
    <xf numFmtId="0" fontId="63" fillId="60" borderId="72" xfId="0" applyFont="1" applyFill="1" applyBorder="1" applyAlignment="1">
      <alignment vertical="center"/>
    </xf>
    <xf numFmtId="0" fontId="63" fillId="61" borderId="55" xfId="0" applyFont="1" applyFill="1" applyBorder="1" applyAlignment="1">
      <alignment vertical="center"/>
    </xf>
    <xf numFmtId="0" fontId="63" fillId="61" borderId="72" xfId="0" applyFont="1" applyFill="1" applyBorder="1" applyAlignment="1">
      <alignment vertical="center"/>
    </xf>
    <xf numFmtId="0" fontId="63" fillId="62" borderId="10" xfId="0" applyFont="1" applyFill="1" applyBorder="1" applyAlignment="1">
      <alignment vertical="center"/>
    </xf>
    <xf numFmtId="0" fontId="66" fillId="62" borderId="55" xfId="0" applyFont="1" applyFill="1" applyBorder="1" applyAlignment="1">
      <alignment vertical="center"/>
    </xf>
    <xf numFmtId="0" fontId="63" fillId="63" borderId="55" xfId="0" applyFont="1" applyFill="1" applyBorder="1" applyAlignment="1">
      <alignment vertical="center"/>
    </xf>
    <xf numFmtId="0" fontId="63" fillId="63" borderId="72" xfId="0" applyFont="1" applyFill="1" applyBorder="1" applyAlignment="1">
      <alignment vertical="center"/>
    </xf>
    <xf numFmtId="0" fontId="76" fillId="64" borderId="10" xfId="0" applyFont="1" applyFill="1" applyBorder="1" applyAlignment="1">
      <alignment vertical="center"/>
    </xf>
    <xf numFmtId="0" fontId="66" fillId="64" borderId="55" xfId="0" applyFont="1" applyFill="1" applyBorder="1" applyAlignment="1">
      <alignment vertical="center"/>
    </xf>
    <xf numFmtId="0" fontId="66" fillId="65" borderId="55" xfId="0" applyFont="1" applyFill="1" applyBorder="1" applyAlignment="1">
      <alignment vertical="center"/>
    </xf>
    <xf numFmtId="0" fontId="66" fillId="65" borderId="72" xfId="0" applyFont="1" applyFill="1" applyBorder="1" applyAlignment="1">
      <alignment vertical="center"/>
    </xf>
    <xf numFmtId="0" fontId="66" fillId="66" borderId="10" xfId="0" applyFont="1" applyFill="1" applyBorder="1" applyAlignment="1">
      <alignment vertical="center"/>
    </xf>
    <xf numFmtId="0" fontId="66" fillId="66" borderId="55" xfId="0" applyFont="1" applyFill="1" applyBorder="1" applyAlignment="1">
      <alignment vertical="center"/>
    </xf>
    <xf numFmtId="0" fontId="66" fillId="67" borderId="10" xfId="0" applyFont="1" applyFill="1" applyBorder="1" applyAlignment="1">
      <alignment vertical="center"/>
    </xf>
    <xf numFmtId="0" fontId="66" fillId="67" borderId="55" xfId="0" applyFont="1" applyFill="1" applyBorder="1" applyAlignment="1">
      <alignment vertical="center"/>
    </xf>
    <xf numFmtId="0" fontId="68" fillId="68" borderId="55" xfId="0" applyFont="1" applyFill="1" applyBorder="1" applyAlignment="1">
      <alignment vertical="center"/>
    </xf>
    <xf numFmtId="0" fontId="5" fillId="68" borderId="72" xfId="0" applyFont="1" applyFill="1" applyBorder="1" applyAlignment="1">
      <alignment vertical="center" wrapText="1"/>
    </xf>
    <xf numFmtId="0" fontId="68" fillId="68" borderId="72" xfId="0" applyFont="1" applyFill="1" applyBorder="1" applyAlignment="1">
      <alignment vertical="center" wrapText="1"/>
    </xf>
    <xf numFmtId="0" fontId="68" fillId="68" borderId="73" xfId="0" applyFont="1" applyFill="1" applyBorder="1" applyAlignment="1">
      <alignment vertical="center" wrapText="1"/>
    </xf>
    <xf numFmtId="0" fontId="68" fillId="68" borderId="71" xfId="0" applyFont="1" applyFill="1" applyBorder="1" applyAlignment="1">
      <alignment vertical="center" wrapText="1"/>
    </xf>
    <xf numFmtId="0" fontId="68" fillId="68" borderId="55" xfId="0" applyFont="1" applyFill="1" applyBorder="1" applyAlignment="1">
      <alignment vertical="center" wrapText="1"/>
    </xf>
    <xf numFmtId="0" fontId="68" fillId="68" borderId="54" xfId="0" applyFont="1" applyFill="1" applyBorder="1" applyAlignment="1">
      <alignment vertical="center"/>
    </xf>
    <xf numFmtId="0" fontId="68" fillId="68" borderId="10" xfId="0" applyFont="1" applyFill="1" applyBorder="1" applyAlignment="1">
      <alignment vertical="center"/>
    </xf>
    <xf numFmtId="0" fontId="68" fillId="68" borderId="10" xfId="0" applyFont="1" applyFill="1" applyBorder="1" applyAlignment="1">
      <alignment vertical="center" wrapText="1"/>
    </xf>
    <xf numFmtId="0" fontId="68" fillId="68" borderId="56" xfId="0" applyFont="1" applyFill="1" applyBorder="1" applyAlignment="1">
      <alignment vertical="center"/>
    </xf>
    <xf numFmtId="0" fontId="66" fillId="69" borderId="10" xfId="0" applyFont="1" applyFill="1" applyBorder="1" applyAlignment="1">
      <alignment vertical="center"/>
    </xf>
    <xf numFmtId="0" fontId="63" fillId="11" borderId="72" xfId="0" applyFont="1" applyFill="1" applyBorder="1" applyAlignment="1">
      <alignment vertical="center"/>
    </xf>
    <xf numFmtId="0" fontId="63" fillId="11" borderId="73" xfId="0" applyFont="1" applyFill="1" applyBorder="1" applyAlignment="1">
      <alignment vertical="center"/>
    </xf>
    <xf numFmtId="0" fontId="63" fillId="17" borderId="58" xfId="0" applyFont="1" applyFill="1" applyBorder="1" applyAlignment="1">
      <alignment vertical="center"/>
    </xf>
    <xf numFmtId="0" fontId="63" fillId="17" borderId="11" xfId="0" applyFont="1" applyFill="1" applyBorder="1" applyAlignment="1">
      <alignment vertical="center"/>
    </xf>
    <xf numFmtId="0" fontId="62" fillId="0" borderId="33" xfId="0" applyFont="1" applyBorder="1" applyAlignment="1">
      <alignment horizontal="center" vertical="center" wrapText="1" shrinkToFit="1"/>
    </xf>
    <xf numFmtId="0" fontId="6" fillId="0" borderId="9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6" fillId="0" borderId="56" xfId="0" applyFont="1" applyFill="1" applyBorder="1" applyAlignment="1">
      <alignment vertical="center"/>
    </xf>
    <xf numFmtId="0" fontId="63" fillId="70" borderId="55" xfId="0" applyFont="1" applyFill="1" applyBorder="1" applyAlignment="1">
      <alignment vertical="center"/>
    </xf>
    <xf numFmtId="0" fontId="63" fillId="71" borderId="55" xfId="0" applyFont="1" applyFill="1" applyBorder="1" applyAlignment="1">
      <alignment vertical="center"/>
    </xf>
    <xf numFmtId="0" fontId="63" fillId="71" borderId="10" xfId="0" applyFont="1" applyFill="1" applyBorder="1" applyAlignment="1">
      <alignment vertical="center"/>
    </xf>
    <xf numFmtId="0" fontId="63" fillId="71" borderId="54" xfId="0" applyFont="1" applyFill="1" applyBorder="1" applyAlignment="1">
      <alignment vertical="center"/>
    </xf>
    <xf numFmtId="0" fontId="64" fillId="4" borderId="55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64" fillId="4" borderId="58" xfId="0" applyFont="1" applyFill="1" applyBorder="1" applyAlignment="1">
      <alignment horizontal="center" vertical="center" wrapText="1"/>
    </xf>
    <xf numFmtId="0" fontId="64" fillId="4" borderId="11" xfId="0" applyFont="1" applyFill="1" applyBorder="1" applyAlignment="1">
      <alignment horizontal="center" vertical="center" wrapText="1"/>
    </xf>
    <xf numFmtId="0" fontId="68" fillId="68" borderId="71" xfId="0" applyFont="1" applyFill="1" applyBorder="1" applyAlignment="1">
      <alignment vertical="center"/>
    </xf>
    <xf numFmtId="0" fontId="68" fillId="68" borderId="72" xfId="0" applyFont="1" applyFill="1" applyBorder="1" applyAlignment="1">
      <alignment vertical="center"/>
    </xf>
    <xf numFmtId="0" fontId="68" fillId="68" borderId="7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6" fillId="64" borderId="55" xfId="0" applyFont="1" applyFill="1" applyBorder="1" applyAlignment="1">
      <alignment vertical="center"/>
    </xf>
    <xf numFmtId="0" fontId="63" fillId="0" borderId="55" xfId="0" applyFont="1" applyFill="1" applyBorder="1" applyAlignment="1" applyProtection="1">
      <alignment vertical="center"/>
      <protection locked="0"/>
    </xf>
    <xf numFmtId="0" fontId="66" fillId="0" borderId="70" xfId="0" applyFont="1" applyFill="1" applyBorder="1" applyAlignment="1">
      <alignment vertical="center"/>
    </xf>
    <xf numFmtId="0" fontId="72" fillId="0" borderId="56" xfId="0" applyFont="1" applyFill="1" applyBorder="1" applyAlignment="1">
      <alignment vertical="center"/>
    </xf>
    <xf numFmtId="0" fontId="63" fillId="0" borderId="72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6" fillId="62" borderId="10" xfId="0" applyFont="1" applyFill="1" applyBorder="1" applyAlignment="1">
      <alignment vertical="center"/>
    </xf>
    <xf numFmtId="0" fontId="63" fillId="0" borderId="80" xfId="0" applyFont="1" applyFill="1" applyBorder="1" applyAlignment="1">
      <alignment vertical="center"/>
    </xf>
    <xf numFmtId="0" fontId="63" fillId="0" borderId="7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3" fillId="0" borderId="62" xfId="0" applyFont="1" applyFill="1" applyBorder="1" applyAlignment="1">
      <alignment vertical="center"/>
    </xf>
    <xf numFmtId="0" fontId="70" fillId="0" borderId="55" xfId="0" applyFont="1" applyFill="1" applyBorder="1" applyAlignment="1">
      <alignment vertical="center"/>
    </xf>
    <xf numFmtId="0" fontId="70" fillId="72" borderId="55" xfId="0" applyFont="1" applyFill="1" applyBorder="1" applyAlignment="1">
      <alignment vertical="center"/>
    </xf>
    <xf numFmtId="0" fontId="70" fillId="72" borderId="55" xfId="0" applyFont="1" applyFill="1" applyBorder="1" applyAlignment="1">
      <alignment vertical="center" wrapText="1"/>
    </xf>
    <xf numFmtId="0" fontId="70" fillId="72" borderId="10" xfId="0" applyFont="1" applyFill="1" applyBorder="1" applyAlignment="1">
      <alignment vertical="center" wrapText="1"/>
    </xf>
    <xf numFmtId="0" fontId="70" fillId="0" borderId="39" xfId="0" applyFont="1" applyFill="1" applyBorder="1" applyAlignment="1">
      <alignment vertical="center" wrapText="1"/>
    </xf>
    <xf numFmtId="0" fontId="63" fillId="0" borderId="77" xfId="0" applyFont="1" applyFill="1" applyBorder="1" applyAlignment="1">
      <alignment vertical="center"/>
    </xf>
    <xf numFmtId="0" fontId="66" fillId="47" borderId="70" xfId="0" applyFont="1" applyFill="1" applyBorder="1" applyAlignment="1">
      <alignment vertical="center"/>
    </xf>
    <xf numFmtId="0" fontId="68" fillId="58" borderId="54" xfId="0" applyFont="1" applyFill="1" applyBorder="1" applyAlignment="1">
      <alignment vertical="center"/>
    </xf>
    <xf numFmtId="0" fontId="73" fillId="58" borderId="70" xfId="0" applyFont="1" applyFill="1" applyBorder="1" applyAlignment="1">
      <alignment vertical="center"/>
    </xf>
    <xf numFmtId="0" fontId="63" fillId="0" borderId="73" xfId="0" applyFont="1" applyFill="1" applyBorder="1" applyAlignment="1">
      <alignment vertical="center"/>
    </xf>
    <xf numFmtId="0" fontId="67" fillId="44" borderId="70" xfId="0" applyFont="1" applyFill="1" applyBorder="1" applyAlignment="1">
      <alignment vertical="center" wrapText="1"/>
    </xf>
    <xf numFmtId="0" fontId="56" fillId="37" borderId="95" xfId="0" applyFont="1" applyFill="1" applyBorder="1" applyAlignment="1">
      <alignment horizontal="center" vertical="center" wrapText="1"/>
    </xf>
    <xf numFmtId="0" fontId="56" fillId="37" borderId="96" xfId="0" applyFont="1" applyFill="1" applyBorder="1" applyAlignment="1">
      <alignment horizontal="center" vertical="center" wrapText="1"/>
    </xf>
    <xf numFmtId="0" fontId="77" fillId="73" borderId="85" xfId="0" applyFont="1" applyFill="1" applyBorder="1" applyAlignment="1">
      <alignment horizontal="center" vertical="center" wrapText="1"/>
    </xf>
    <xf numFmtId="0" fontId="77" fillId="73" borderId="84" xfId="0" applyFont="1" applyFill="1" applyBorder="1" applyAlignment="1">
      <alignment horizontal="center" vertical="center" wrapText="1"/>
    </xf>
    <xf numFmtId="0" fontId="77" fillId="73" borderId="69" xfId="0" applyFont="1" applyFill="1" applyBorder="1" applyAlignment="1">
      <alignment horizontal="center" vertical="center" wrapText="1"/>
    </xf>
    <xf numFmtId="0" fontId="77" fillId="14" borderId="84" xfId="0" applyFont="1" applyFill="1" applyBorder="1" applyAlignment="1">
      <alignment horizontal="center" vertical="center" wrapText="1"/>
    </xf>
    <xf numFmtId="0" fontId="77" fillId="9" borderId="84" xfId="0" applyFont="1" applyFill="1" applyBorder="1" applyAlignment="1">
      <alignment horizontal="center" vertical="center" wrapText="1"/>
    </xf>
    <xf numFmtId="0" fontId="77" fillId="74" borderId="84" xfId="0" applyFont="1" applyFill="1" applyBorder="1" applyAlignment="1">
      <alignment horizontal="center" vertical="center" wrapText="1"/>
    </xf>
    <xf numFmtId="0" fontId="56" fillId="36" borderId="95" xfId="0" applyFont="1" applyFill="1" applyBorder="1" applyAlignment="1">
      <alignment horizontal="center" vertical="center" wrapText="1" shrinkToFit="1"/>
    </xf>
    <xf numFmtId="0" fontId="56" fillId="36" borderId="35" xfId="0" applyFont="1" applyFill="1" applyBorder="1" applyAlignment="1">
      <alignment horizontal="center" vertical="center" wrapText="1" shrinkToFit="1"/>
    </xf>
    <xf numFmtId="0" fontId="56" fillId="36" borderId="45" xfId="0" applyFont="1" applyFill="1" applyBorder="1" applyAlignment="1">
      <alignment horizontal="center" vertical="center" wrapText="1" shrinkToFit="1"/>
    </xf>
    <xf numFmtId="0" fontId="56" fillId="18" borderId="95" xfId="0" applyFont="1" applyFill="1" applyBorder="1" applyAlignment="1">
      <alignment horizontal="center" vertical="center" wrapText="1" shrinkToFit="1"/>
    </xf>
    <xf numFmtId="0" fontId="56" fillId="18" borderId="35" xfId="0" applyFont="1" applyFill="1" applyBorder="1" applyAlignment="1">
      <alignment horizontal="center" vertical="center" wrapText="1" shrinkToFit="1"/>
    </xf>
    <xf numFmtId="0" fontId="56" fillId="18" borderId="45" xfId="0" applyFont="1" applyFill="1" applyBorder="1" applyAlignment="1">
      <alignment horizontal="center" vertical="center" wrapText="1" shrinkToFit="1"/>
    </xf>
    <xf numFmtId="0" fontId="56" fillId="3" borderId="95" xfId="0" applyFont="1" applyFill="1" applyBorder="1" applyAlignment="1">
      <alignment horizontal="center" vertical="center" wrapText="1"/>
    </xf>
    <xf numFmtId="0" fontId="56" fillId="3" borderId="35" xfId="0" applyFont="1" applyFill="1" applyBorder="1" applyAlignment="1">
      <alignment horizontal="center" vertical="center" wrapText="1"/>
    </xf>
    <xf numFmtId="0" fontId="56" fillId="3" borderId="45" xfId="0" applyFont="1" applyFill="1" applyBorder="1" applyAlignment="1">
      <alignment horizontal="center" vertical="center" wrapText="1"/>
    </xf>
    <xf numFmtId="0" fontId="56" fillId="14" borderId="95" xfId="0" applyFont="1" applyFill="1" applyBorder="1" applyAlignment="1">
      <alignment horizontal="center" vertical="center" wrapText="1" shrinkToFit="1"/>
    </xf>
    <xf numFmtId="0" fontId="56" fillId="14" borderId="35" xfId="0" applyFont="1" applyFill="1" applyBorder="1" applyAlignment="1">
      <alignment horizontal="center" vertical="center" wrapText="1" shrinkToFit="1"/>
    </xf>
    <xf numFmtId="0" fontId="56" fillId="14" borderId="45" xfId="0" applyFont="1" applyFill="1" applyBorder="1" applyAlignment="1">
      <alignment horizontal="center" vertical="center" wrapText="1" shrinkToFit="1"/>
    </xf>
    <xf numFmtId="0" fontId="56" fillId="33" borderId="84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77" fillId="75" borderId="84" xfId="0" applyFont="1" applyFill="1" applyBorder="1" applyAlignment="1">
      <alignment horizontal="center" vertical="center" wrapText="1"/>
    </xf>
    <xf numFmtId="0" fontId="77" fillId="75" borderId="69" xfId="0" applyFont="1" applyFill="1" applyBorder="1" applyAlignment="1">
      <alignment horizontal="center" vertical="center" wrapText="1"/>
    </xf>
    <xf numFmtId="198" fontId="56" fillId="34" borderId="57" xfId="0" applyNumberFormat="1" applyFont="1" applyFill="1" applyBorder="1" applyAlignment="1">
      <alignment horizontal="center" vertical="center"/>
    </xf>
    <xf numFmtId="198" fontId="56" fillId="34" borderId="74" xfId="0" applyNumberFormat="1" applyFont="1" applyFill="1" applyBorder="1" applyAlignment="1">
      <alignment horizontal="center" vertical="center"/>
    </xf>
    <xf numFmtId="198" fontId="56" fillId="22" borderId="60" xfId="0" applyNumberFormat="1" applyFont="1" applyFill="1" applyBorder="1" applyAlignment="1">
      <alignment horizontal="center" vertical="center"/>
    </xf>
    <xf numFmtId="198" fontId="56" fillId="22" borderId="89" xfId="0" applyNumberFormat="1" applyFont="1" applyFill="1" applyBorder="1" applyAlignment="1">
      <alignment horizontal="center" vertical="center"/>
    </xf>
    <xf numFmtId="0" fontId="66" fillId="2" borderId="17" xfId="0" applyFont="1" applyFill="1" applyBorder="1" applyAlignment="1">
      <alignment horizontal="center" vertical="center"/>
    </xf>
    <xf numFmtId="0" fontId="66" fillId="2" borderId="40" xfId="0" applyFont="1" applyFill="1" applyBorder="1" applyAlignment="1">
      <alignment horizontal="center" vertical="center"/>
    </xf>
    <xf numFmtId="0" fontId="77" fillId="15" borderId="85" xfId="0" applyFont="1" applyFill="1" applyBorder="1" applyAlignment="1">
      <alignment horizontal="center" vertical="center" wrapText="1"/>
    </xf>
    <xf numFmtId="0" fontId="77" fillId="15" borderId="84" xfId="0" applyFont="1" applyFill="1" applyBorder="1" applyAlignment="1">
      <alignment horizontal="center" vertical="center" wrapText="1"/>
    </xf>
    <xf numFmtId="0" fontId="77" fillId="15" borderId="69" xfId="0" applyFont="1" applyFill="1" applyBorder="1" applyAlignment="1">
      <alignment horizontal="center" vertical="center" wrapText="1"/>
    </xf>
    <xf numFmtId="0" fontId="77" fillId="36" borderId="84" xfId="0" applyFont="1" applyFill="1" applyBorder="1" applyAlignment="1">
      <alignment horizontal="center" vertical="center" wrapText="1"/>
    </xf>
    <xf numFmtId="0" fontId="77" fillId="36" borderId="69" xfId="0" applyFont="1" applyFill="1" applyBorder="1" applyAlignment="1">
      <alignment horizontal="center" vertical="center" wrapText="1"/>
    </xf>
    <xf numFmtId="0" fontId="77" fillId="45" borderId="84" xfId="0" applyFont="1" applyFill="1" applyBorder="1" applyAlignment="1">
      <alignment horizontal="center" vertical="center" wrapText="1"/>
    </xf>
    <xf numFmtId="0" fontId="56" fillId="33" borderId="97" xfId="0" applyFont="1" applyFill="1" applyBorder="1" applyAlignment="1">
      <alignment horizontal="center" vertical="center" wrapText="1"/>
    </xf>
    <xf numFmtId="0" fontId="56" fillId="33" borderId="68" xfId="0" applyFont="1" applyFill="1" applyBorder="1" applyAlignment="1">
      <alignment horizontal="center" vertical="center" wrapText="1"/>
    </xf>
    <xf numFmtId="0" fontId="77" fillId="52" borderId="85" xfId="0" applyFont="1" applyFill="1" applyBorder="1" applyAlignment="1">
      <alignment horizontal="center"/>
    </xf>
    <xf numFmtId="0" fontId="77" fillId="52" borderId="84" xfId="0" applyFont="1" applyFill="1" applyBorder="1" applyAlignment="1">
      <alignment horizontal="center"/>
    </xf>
    <xf numFmtId="0" fontId="77" fillId="76" borderId="20" xfId="0" applyFont="1" applyFill="1" applyBorder="1" applyAlignment="1">
      <alignment horizontal="center" vertical="center" wrapText="1"/>
    </xf>
    <xf numFmtId="0" fontId="77" fillId="76" borderId="84" xfId="0" applyFont="1" applyFill="1" applyBorder="1" applyAlignment="1">
      <alignment horizontal="center" vertical="center" wrapText="1"/>
    </xf>
    <xf numFmtId="0" fontId="56" fillId="33" borderId="9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77" fillId="77" borderId="84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shrinkToFit="1"/>
    </xf>
    <xf numFmtId="0" fontId="56" fillId="33" borderId="33" xfId="0" applyFont="1" applyFill="1" applyBorder="1" applyAlignment="1">
      <alignment horizontal="center" vertical="center" shrinkToFit="1"/>
    </xf>
    <xf numFmtId="0" fontId="56" fillId="33" borderId="26" xfId="0" applyFont="1" applyFill="1" applyBorder="1" applyAlignment="1">
      <alignment horizontal="center" vertical="center" wrapText="1" shrinkToFit="1"/>
    </xf>
    <xf numFmtId="0" fontId="56" fillId="33" borderId="28" xfId="0" applyFont="1" applyFill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182"/>
  <sheetViews>
    <sheetView tabSelected="1" view="pageBreakPreview" zoomScale="70" zoomScaleNormal="70" zoomScaleSheetLayoutView="70" zoomScalePageLayoutView="0" workbookViewId="0" topLeftCell="A1">
      <pane xSplit="7" ySplit="4" topLeftCell="CQ38" activePane="bottomRight" state="frozen"/>
      <selection pane="topLeft" activeCell="A1" sqref="A1"/>
      <selection pane="topRight" activeCell="L1" sqref="L1"/>
      <selection pane="bottomLeft" activeCell="A7" sqref="A7"/>
      <selection pane="bottomRight" activeCell="F57" sqref="F57"/>
    </sheetView>
  </sheetViews>
  <sheetFormatPr defaultColWidth="9.140625" defaultRowHeight="12.75"/>
  <cols>
    <col min="1" max="1" width="6.57421875" style="0" customWidth="1"/>
    <col min="2" max="2" width="43.28125" style="0" bestFit="1" customWidth="1"/>
    <col min="3" max="3" width="18.421875" style="0" customWidth="1"/>
    <col min="4" max="4" width="6.28125" style="0" bestFit="1" customWidth="1"/>
    <col min="5" max="5" width="7.28125" style="0" bestFit="1" customWidth="1"/>
    <col min="6" max="7" width="10.57421875" style="0" bestFit="1" customWidth="1"/>
    <col min="8" max="17" width="3.00390625" style="469" customWidth="1"/>
    <col min="18" max="18" width="3.00390625" style="471" customWidth="1"/>
    <col min="19" max="20" width="3.00390625" style="470" customWidth="1"/>
    <col min="21" max="21" width="3.00390625" style="471" customWidth="1"/>
    <col min="22" max="25" width="3.00390625" style="470" customWidth="1"/>
    <col min="26" max="26" width="3.00390625" style="471" customWidth="1"/>
    <col min="27" max="30" width="3.00390625" style="470" customWidth="1"/>
    <col min="31" max="31" width="3.00390625" style="471" customWidth="1"/>
    <col min="32" max="35" width="3.00390625" style="470" customWidth="1"/>
    <col min="36" max="36" width="3.00390625" style="472" customWidth="1"/>
    <col min="37" max="37" width="3.00390625" style="473" customWidth="1"/>
    <col min="38" max="40" width="3.00390625" style="474" customWidth="1"/>
    <col min="41" max="41" width="3.00390625" style="471" customWidth="1"/>
    <col min="42" max="45" width="3.00390625" style="470" customWidth="1"/>
    <col min="46" max="46" width="3.00390625" style="471" customWidth="1"/>
    <col min="47" max="50" width="3.00390625" style="470" customWidth="1"/>
    <col min="51" max="51" width="3.00390625" style="471" customWidth="1"/>
    <col min="52" max="54" width="3.00390625" style="470" customWidth="1"/>
    <col min="55" max="55" width="3.00390625" style="475" customWidth="1"/>
    <col min="56" max="61" width="3.00390625" style="469" customWidth="1"/>
    <col min="62" max="62" width="3.00390625" style="471" customWidth="1"/>
    <col min="63" max="65" width="3.00390625" style="470" customWidth="1"/>
    <col min="66" max="66" width="3.00390625" style="471" customWidth="1"/>
    <col min="67" max="70" width="3.00390625" style="470" customWidth="1"/>
    <col min="71" max="71" width="3.00390625" style="471" customWidth="1"/>
    <col min="72" max="75" width="3.00390625" style="470" customWidth="1"/>
    <col min="76" max="76" width="3.00390625" style="471" customWidth="1"/>
    <col min="77" max="80" width="3.00390625" style="470" customWidth="1"/>
    <col min="81" max="82" width="3.00390625" style="471" customWidth="1"/>
    <col min="83" max="85" width="3.00390625" style="470" customWidth="1"/>
    <col min="86" max="86" width="3.00390625" style="471" customWidth="1"/>
    <col min="87" max="90" width="3.00390625" style="470" customWidth="1"/>
    <col min="91" max="91" width="3.00390625" style="471" customWidth="1"/>
    <col min="92" max="95" width="3.00390625" style="470" customWidth="1"/>
    <col min="96" max="96" width="3.00390625" style="471" customWidth="1"/>
    <col min="97" max="100" width="3.00390625" style="470" customWidth="1"/>
    <col min="101" max="101" width="3.00390625" style="471" customWidth="1"/>
    <col min="102" max="105" width="3.00390625" style="470" customWidth="1"/>
    <col min="106" max="106" width="3.00390625" style="471" customWidth="1"/>
    <col min="107" max="110" width="3.00390625" style="470" customWidth="1"/>
    <col min="111" max="111" width="3.00390625" style="471" customWidth="1"/>
    <col min="112" max="115" width="3.00390625" style="470" customWidth="1"/>
    <col min="116" max="116" width="3.00390625" style="471" customWidth="1"/>
    <col min="117" max="120" width="3.00390625" style="470" customWidth="1"/>
    <col min="121" max="121" width="3.00390625" style="471" customWidth="1"/>
    <col min="122" max="122" width="3.00390625" style="470" customWidth="1"/>
    <col min="123" max="132" width="3.00390625" style="470" hidden="1" customWidth="1"/>
    <col min="133" max="140" width="3.00390625" style="470" customWidth="1"/>
    <col min="141" max="141" width="3.00390625" style="471" customWidth="1"/>
    <col min="142" max="145" width="3.00390625" style="470" customWidth="1"/>
    <col min="146" max="146" width="3.00390625" style="471" customWidth="1"/>
    <col min="147" max="150" width="3.00390625" style="470" customWidth="1"/>
    <col min="151" max="151" width="3.00390625" style="471" customWidth="1"/>
    <col min="152" max="155" width="3.00390625" style="470" customWidth="1"/>
    <col min="156" max="156" width="3.00390625" style="471" customWidth="1"/>
    <col min="157" max="161" width="3.00390625" style="470" customWidth="1"/>
    <col min="162" max="162" width="3.00390625" style="471" customWidth="1"/>
    <col min="163" max="165" width="3.00390625" style="470" customWidth="1"/>
    <col min="166" max="166" width="3.00390625" style="471" customWidth="1"/>
    <col min="167" max="170" width="3.00390625" style="470" customWidth="1"/>
    <col min="171" max="171" width="3.00390625" style="471" customWidth="1"/>
    <col min="172" max="176" width="3.00390625" style="470" customWidth="1"/>
    <col min="177" max="177" width="3.00390625" style="471" customWidth="1"/>
    <col min="178" max="185" width="3.00390625" style="470" customWidth="1"/>
    <col min="186" max="186" width="3.00390625" style="471" customWidth="1"/>
    <col min="187" max="190" width="3.00390625" style="470" customWidth="1"/>
    <col min="191" max="191" width="3.00390625" style="471" customWidth="1"/>
    <col min="192" max="195" width="3.00390625" style="470" customWidth="1"/>
    <col min="196" max="196" width="3.00390625" style="471" customWidth="1"/>
    <col min="197" max="200" width="3.00390625" style="470" customWidth="1"/>
    <col min="201" max="201" width="3.00390625" style="471" customWidth="1"/>
    <col min="202" max="205" width="3.00390625" style="470" customWidth="1"/>
    <col min="206" max="206" width="3.00390625" style="471" customWidth="1"/>
    <col min="207" max="210" width="3.00390625" style="470" customWidth="1"/>
    <col min="211" max="211" width="3.00390625" style="471" customWidth="1"/>
    <col min="212" max="217" width="3.00390625" style="470" customWidth="1"/>
  </cols>
  <sheetData>
    <row r="1" spans="1:7" s="1" customFormat="1" ht="26.25" thickBot="1">
      <c r="A1" s="47" t="s">
        <v>17</v>
      </c>
      <c r="B1" s="47"/>
      <c r="C1" s="47"/>
      <c r="D1" s="47"/>
      <c r="E1" s="47"/>
      <c r="F1" s="47"/>
      <c r="G1" s="47"/>
    </row>
    <row r="2" spans="1:217" ht="23.25" customHeight="1">
      <c r="A2" s="689" t="s">
        <v>2</v>
      </c>
      <c r="B2" s="667" t="s">
        <v>3</v>
      </c>
      <c r="C2" s="692" t="s">
        <v>4</v>
      </c>
      <c r="D2" s="694" t="s">
        <v>5</v>
      </c>
      <c r="E2" s="683" t="s">
        <v>20</v>
      </c>
      <c r="F2" s="667"/>
      <c r="G2" s="684"/>
      <c r="H2" s="687" t="s">
        <v>88</v>
      </c>
      <c r="I2" s="688"/>
      <c r="J2" s="688"/>
      <c r="K2" s="688"/>
      <c r="L2" s="688"/>
      <c r="M2" s="688"/>
      <c r="N2" s="688"/>
      <c r="O2" s="688"/>
      <c r="P2" s="688"/>
      <c r="Q2" s="652" t="s">
        <v>42</v>
      </c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3" t="s">
        <v>43</v>
      </c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  <c r="BF2" s="653"/>
      <c r="BG2" s="476"/>
      <c r="BH2" s="654" t="s">
        <v>44</v>
      </c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4"/>
      <c r="CC2" s="654"/>
      <c r="CD2" s="654"/>
      <c r="CE2" s="691" t="s">
        <v>92</v>
      </c>
      <c r="CF2" s="691"/>
      <c r="CG2" s="691"/>
      <c r="CH2" s="691"/>
      <c r="CI2" s="691"/>
      <c r="CJ2" s="691"/>
      <c r="CK2" s="691"/>
      <c r="CL2" s="691"/>
      <c r="CM2" s="691"/>
      <c r="CN2" s="691"/>
      <c r="CO2" s="691"/>
      <c r="CP2" s="691"/>
      <c r="CQ2" s="691"/>
      <c r="CR2" s="691"/>
      <c r="CS2" s="691"/>
      <c r="CT2" s="691"/>
      <c r="CU2" s="691"/>
      <c r="CV2" s="691"/>
      <c r="CW2" s="691"/>
      <c r="CX2" s="691"/>
      <c r="CY2" s="682" t="s">
        <v>45</v>
      </c>
      <c r="CZ2" s="682"/>
      <c r="DA2" s="682"/>
      <c r="DB2" s="682"/>
      <c r="DC2" s="682"/>
      <c r="DD2" s="682"/>
      <c r="DE2" s="682"/>
      <c r="DF2" s="682"/>
      <c r="DG2" s="682"/>
      <c r="DH2" s="682"/>
      <c r="DI2" s="682"/>
      <c r="DJ2" s="682"/>
      <c r="DK2" s="682"/>
      <c r="DL2" s="682"/>
      <c r="DM2" s="682"/>
      <c r="DN2" s="682"/>
      <c r="DO2" s="682"/>
      <c r="DP2" s="682"/>
      <c r="DQ2" s="682"/>
      <c r="DR2" s="682"/>
      <c r="DS2" s="669" t="s">
        <v>46</v>
      </c>
      <c r="DT2" s="669"/>
      <c r="DU2" s="669"/>
      <c r="DV2" s="669"/>
      <c r="DW2" s="669"/>
      <c r="DX2" s="669"/>
      <c r="DY2" s="669"/>
      <c r="DZ2" s="669"/>
      <c r="EA2" s="669"/>
      <c r="EB2" s="669"/>
      <c r="EC2" s="669"/>
      <c r="ED2" s="669"/>
      <c r="EE2" s="669"/>
      <c r="EF2" s="669"/>
      <c r="EG2" s="670"/>
      <c r="EH2" s="649" t="s">
        <v>47</v>
      </c>
      <c r="EI2" s="650"/>
      <c r="EJ2" s="650"/>
      <c r="EK2" s="650"/>
      <c r="EL2" s="650"/>
      <c r="EM2" s="650"/>
      <c r="EN2" s="650"/>
      <c r="EO2" s="650"/>
      <c r="EP2" s="650"/>
      <c r="EQ2" s="650"/>
      <c r="ER2" s="650"/>
      <c r="ES2" s="650"/>
      <c r="ET2" s="650"/>
      <c r="EU2" s="650"/>
      <c r="EV2" s="650"/>
      <c r="EW2" s="650"/>
      <c r="EX2" s="650"/>
      <c r="EY2" s="650"/>
      <c r="EZ2" s="650"/>
      <c r="FA2" s="650"/>
      <c r="FB2" s="651"/>
      <c r="FC2" s="677" t="s">
        <v>48</v>
      </c>
      <c r="FD2" s="678"/>
      <c r="FE2" s="678"/>
      <c r="FF2" s="678"/>
      <c r="FG2" s="678"/>
      <c r="FH2" s="678"/>
      <c r="FI2" s="678"/>
      <c r="FJ2" s="678"/>
      <c r="FK2" s="678"/>
      <c r="FL2" s="678"/>
      <c r="FM2" s="678"/>
      <c r="FN2" s="678"/>
      <c r="FO2" s="678"/>
      <c r="FP2" s="678"/>
      <c r="FQ2" s="678"/>
      <c r="FR2" s="678"/>
      <c r="FS2" s="678"/>
      <c r="FT2" s="678"/>
      <c r="FU2" s="678"/>
      <c r="FV2" s="678"/>
      <c r="FW2" s="678"/>
      <c r="FX2" s="678"/>
      <c r="FY2" s="679"/>
      <c r="FZ2" s="680" t="s">
        <v>94</v>
      </c>
      <c r="GA2" s="680"/>
      <c r="GB2" s="680"/>
      <c r="GC2" s="680"/>
      <c r="GD2" s="680"/>
      <c r="GE2" s="680"/>
      <c r="GF2" s="680"/>
      <c r="GG2" s="680"/>
      <c r="GH2" s="680"/>
      <c r="GI2" s="680"/>
      <c r="GJ2" s="680"/>
      <c r="GK2" s="680"/>
      <c r="GL2" s="680"/>
      <c r="GM2" s="680"/>
      <c r="GN2" s="680"/>
      <c r="GO2" s="680"/>
      <c r="GP2" s="680"/>
      <c r="GQ2" s="680"/>
      <c r="GR2" s="680"/>
      <c r="GS2" s="680"/>
      <c r="GT2" s="681"/>
      <c r="GU2" s="685" t="s">
        <v>87</v>
      </c>
      <c r="GV2" s="686"/>
      <c r="GW2" s="686"/>
      <c r="GX2" s="686"/>
      <c r="GY2" s="686"/>
      <c r="GZ2" s="686"/>
      <c r="HA2" s="686"/>
      <c r="HB2" s="686"/>
      <c r="HC2" s="686"/>
      <c r="HD2" s="686"/>
      <c r="HE2" s="686"/>
      <c r="HF2" s="686"/>
      <c r="HG2" s="686"/>
      <c r="HH2" s="686"/>
      <c r="HI2" s="686"/>
    </row>
    <row r="3" spans="1:217" ht="23.25" customHeight="1">
      <c r="A3" s="690"/>
      <c r="B3" s="668"/>
      <c r="C3" s="693"/>
      <c r="D3" s="695"/>
      <c r="E3" s="79" t="s">
        <v>1</v>
      </c>
      <c r="F3" s="60" t="s">
        <v>21</v>
      </c>
      <c r="G3" s="2" t="s">
        <v>22</v>
      </c>
      <c r="H3" s="98">
        <v>18</v>
      </c>
      <c r="I3" s="99">
        <v>19</v>
      </c>
      <c r="J3" s="99">
        <v>20</v>
      </c>
      <c r="K3" s="100">
        <v>21</v>
      </c>
      <c r="L3" s="101">
        <v>22</v>
      </c>
      <c r="M3" s="102">
        <v>25</v>
      </c>
      <c r="N3" s="103">
        <v>26</v>
      </c>
      <c r="O3" s="103">
        <v>27</v>
      </c>
      <c r="P3" s="103">
        <v>28</v>
      </c>
      <c r="Q3" s="104">
        <v>1</v>
      </c>
      <c r="R3" s="106">
        <v>4</v>
      </c>
      <c r="S3" s="107">
        <v>5</v>
      </c>
      <c r="T3" s="107">
        <v>6</v>
      </c>
      <c r="U3" s="107">
        <v>7</v>
      </c>
      <c r="V3" s="105">
        <v>8</v>
      </c>
      <c r="W3" s="106">
        <v>11</v>
      </c>
      <c r="X3" s="107">
        <v>12</v>
      </c>
      <c r="Y3" s="107">
        <v>13</v>
      </c>
      <c r="Z3" s="107">
        <v>14</v>
      </c>
      <c r="AA3" s="105">
        <v>15</v>
      </c>
      <c r="AB3" s="106">
        <v>18</v>
      </c>
      <c r="AC3" s="107">
        <v>19</v>
      </c>
      <c r="AD3" s="107">
        <v>20</v>
      </c>
      <c r="AE3" s="107">
        <v>21</v>
      </c>
      <c r="AF3" s="105">
        <v>22</v>
      </c>
      <c r="AG3" s="106">
        <v>25</v>
      </c>
      <c r="AH3" s="107">
        <v>26</v>
      </c>
      <c r="AI3" s="107">
        <v>27</v>
      </c>
      <c r="AJ3" s="107">
        <v>28</v>
      </c>
      <c r="AK3" s="105">
        <v>29</v>
      </c>
      <c r="AL3" s="108">
        <v>1</v>
      </c>
      <c r="AM3" s="109">
        <v>2</v>
      </c>
      <c r="AN3" s="109">
        <v>3</v>
      </c>
      <c r="AO3" s="109">
        <v>4</v>
      </c>
      <c r="AP3" s="110">
        <v>5</v>
      </c>
      <c r="AQ3" s="108">
        <v>8</v>
      </c>
      <c r="AR3" s="109">
        <v>9</v>
      </c>
      <c r="AS3" s="109">
        <v>10</v>
      </c>
      <c r="AT3" s="109">
        <v>11</v>
      </c>
      <c r="AU3" s="110">
        <v>12</v>
      </c>
      <c r="AV3" s="108">
        <v>15</v>
      </c>
      <c r="AW3" s="109">
        <v>16</v>
      </c>
      <c r="AX3" s="109">
        <v>17</v>
      </c>
      <c r="AY3" s="109">
        <v>18</v>
      </c>
      <c r="AZ3" s="110">
        <v>19</v>
      </c>
      <c r="BA3" s="108">
        <v>22</v>
      </c>
      <c r="BB3" s="109">
        <v>23</v>
      </c>
      <c r="BC3" s="109">
        <v>24</v>
      </c>
      <c r="BD3" s="109">
        <v>25</v>
      </c>
      <c r="BE3" s="110">
        <v>26</v>
      </c>
      <c r="BF3" s="108">
        <v>29</v>
      </c>
      <c r="BG3" s="481">
        <v>30</v>
      </c>
      <c r="BH3" s="111">
        <v>1</v>
      </c>
      <c r="BI3" s="111">
        <v>2</v>
      </c>
      <c r="BJ3" s="111">
        <v>3</v>
      </c>
      <c r="BK3" s="113">
        <v>6</v>
      </c>
      <c r="BL3" s="111">
        <v>7</v>
      </c>
      <c r="BM3" s="111">
        <v>8</v>
      </c>
      <c r="BN3" s="111">
        <v>9</v>
      </c>
      <c r="BO3" s="112">
        <v>10</v>
      </c>
      <c r="BP3" s="114">
        <v>13</v>
      </c>
      <c r="BQ3" s="111">
        <v>14</v>
      </c>
      <c r="BR3" s="111">
        <v>15</v>
      </c>
      <c r="BS3" s="115">
        <v>16</v>
      </c>
      <c r="BT3" s="112">
        <v>17</v>
      </c>
      <c r="BU3" s="114">
        <v>20</v>
      </c>
      <c r="BV3" s="111">
        <v>21</v>
      </c>
      <c r="BW3" s="111">
        <v>22</v>
      </c>
      <c r="BX3" s="111">
        <v>23</v>
      </c>
      <c r="BY3" s="116">
        <v>24</v>
      </c>
      <c r="BZ3" s="117">
        <v>27</v>
      </c>
      <c r="CA3" s="111">
        <v>28</v>
      </c>
      <c r="CB3" s="111">
        <v>29</v>
      </c>
      <c r="CC3" s="111">
        <v>30</v>
      </c>
      <c r="CD3" s="111">
        <v>31</v>
      </c>
      <c r="CE3" s="106">
        <v>3</v>
      </c>
      <c r="CF3" s="107">
        <v>4</v>
      </c>
      <c r="CG3" s="107">
        <v>5</v>
      </c>
      <c r="CH3" s="104">
        <v>6</v>
      </c>
      <c r="CI3" s="105">
        <v>7</v>
      </c>
      <c r="CJ3" s="106">
        <v>10</v>
      </c>
      <c r="CK3" s="107">
        <v>11</v>
      </c>
      <c r="CL3" s="107">
        <v>12</v>
      </c>
      <c r="CM3" s="107">
        <v>13</v>
      </c>
      <c r="CN3" s="105">
        <v>14</v>
      </c>
      <c r="CO3" s="106">
        <v>17</v>
      </c>
      <c r="CP3" s="107">
        <v>18</v>
      </c>
      <c r="CQ3" s="107">
        <v>19</v>
      </c>
      <c r="CR3" s="107">
        <v>20</v>
      </c>
      <c r="CS3" s="105">
        <v>21</v>
      </c>
      <c r="CT3" s="106">
        <v>24</v>
      </c>
      <c r="CU3" s="107">
        <v>25</v>
      </c>
      <c r="CV3" s="107">
        <v>26</v>
      </c>
      <c r="CW3" s="107">
        <v>27</v>
      </c>
      <c r="CX3" s="105">
        <v>28</v>
      </c>
      <c r="CY3" s="118">
        <v>1</v>
      </c>
      <c r="CZ3" s="119">
        <v>2</v>
      </c>
      <c r="DA3" s="119">
        <v>3</v>
      </c>
      <c r="DB3" s="119">
        <v>4</v>
      </c>
      <c r="DC3" s="120">
        <v>5</v>
      </c>
      <c r="DD3" s="118">
        <v>8</v>
      </c>
      <c r="DE3" s="119">
        <v>9</v>
      </c>
      <c r="DF3" s="119">
        <v>10</v>
      </c>
      <c r="DG3" s="119">
        <v>11</v>
      </c>
      <c r="DH3" s="120">
        <v>12</v>
      </c>
      <c r="DI3" s="118">
        <v>15</v>
      </c>
      <c r="DJ3" s="119">
        <v>16</v>
      </c>
      <c r="DK3" s="119">
        <v>17</v>
      </c>
      <c r="DL3" s="119">
        <v>18</v>
      </c>
      <c r="DM3" s="120">
        <v>19</v>
      </c>
      <c r="DN3" s="118">
        <v>22</v>
      </c>
      <c r="DO3" s="119">
        <v>23</v>
      </c>
      <c r="DP3" s="119">
        <v>24</v>
      </c>
      <c r="DQ3" s="119">
        <v>25</v>
      </c>
      <c r="DR3" s="120">
        <v>26</v>
      </c>
      <c r="DS3" s="121">
        <v>13</v>
      </c>
      <c r="DT3" s="122">
        <v>14</v>
      </c>
      <c r="DU3" s="123">
        <v>15</v>
      </c>
      <c r="DV3" s="124">
        <v>16</v>
      </c>
      <c r="DW3" s="125">
        <v>17</v>
      </c>
      <c r="DX3" s="126">
        <v>20</v>
      </c>
      <c r="DY3" s="122">
        <v>21</v>
      </c>
      <c r="DZ3" s="124">
        <v>22</v>
      </c>
      <c r="EA3" s="124">
        <v>23</v>
      </c>
      <c r="EB3" s="125">
        <v>24</v>
      </c>
      <c r="EC3" s="122">
        <v>26</v>
      </c>
      <c r="ED3" s="122">
        <v>27</v>
      </c>
      <c r="EE3" s="124">
        <v>28</v>
      </c>
      <c r="EF3" s="124">
        <v>29</v>
      </c>
      <c r="EG3" s="125">
        <v>30</v>
      </c>
      <c r="EH3" s="127">
        <v>2</v>
      </c>
      <c r="EI3" s="128">
        <v>3</v>
      </c>
      <c r="EJ3" s="128">
        <v>4</v>
      </c>
      <c r="EK3" s="128">
        <v>5</v>
      </c>
      <c r="EL3" s="129">
        <v>6</v>
      </c>
      <c r="EM3" s="130">
        <v>9</v>
      </c>
      <c r="EN3" s="131">
        <v>10</v>
      </c>
      <c r="EO3" s="131">
        <v>11</v>
      </c>
      <c r="EP3" s="617">
        <v>12</v>
      </c>
      <c r="EQ3" s="618">
        <v>13</v>
      </c>
      <c r="ER3" s="127">
        <v>16</v>
      </c>
      <c r="ES3" s="128">
        <v>17</v>
      </c>
      <c r="ET3" s="128">
        <v>18</v>
      </c>
      <c r="EU3" s="128">
        <v>19</v>
      </c>
      <c r="EV3" s="129">
        <v>20</v>
      </c>
      <c r="EW3" s="130">
        <v>23</v>
      </c>
      <c r="EX3" s="131">
        <v>24</v>
      </c>
      <c r="EY3" s="131">
        <v>25</v>
      </c>
      <c r="EZ3" s="128">
        <v>26</v>
      </c>
      <c r="FA3" s="129">
        <v>27</v>
      </c>
      <c r="FB3" s="127">
        <v>30</v>
      </c>
      <c r="FC3" s="535">
        <v>1</v>
      </c>
      <c r="FD3" s="133">
        <v>2</v>
      </c>
      <c r="FE3" s="134">
        <v>3</v>
      </c>
      <c r="FF3" s="133">
        <v>4</v>
      </c>
      <c r="FG3" s="132">
        <v>7</v>
      </c>
      <c r="FH3" s="135">
        <v>8</v>
      </c>
      <c r="FI3" s="134">
        <v>9</v>
      </c>
      <c r="FJ3" s="133">
        <v>10</v>
      </c>
      <c r="FK3" s="136">
        <v>11</v>
      </c>
      <c r="FL3" s="132">
        <v>14</v>
      </c>
      <c r="FM3" s="133">
        <v>15</v>
      </c>
      <c r="FN3" s="133">
        <v>16</v>
      </c>
      <c r="FO3" s="133">
        <v>17</v>
      </c>
      <c r="FP3" s="136">
        <v>18</v>
      </c>
      <c r="FQ3" s="132">
        <v>21</v>
      </c>
      <c r="FR3" s="133">
        <v>22</v>
      </c>
      <c r="FS3" s="133">
        <v>23</v>
      </c>
      <c r="FT3" s="133">
        <v>24</v>
      </c>
      <c r="FU3" s="136">
        <v>25</v>
      </c>
      <c r="FV3" s="132">
        <v>28</v>
      </c>
      <c r="FW3" s="133">
        <v>29</v>
      </c>
      <c r="FX3" s="133">
        <v>30</v>
      </c>
      <c r="FY3" s="133">
        <v>31</v>
      </c>
      <c r="FZ3" s="129">
        <v>1</v>
      </c>
      <c r="GA3" s="127">
        <v>4</v>
      </c>
      <c r="GB3" s="131">
        <v>5</v>
      </c>
      <c r="GC3" s="128">
        <v>6</v>
      </c>
      <c r="GD3" s="128">
        <v>7</v>
      </c>
      <c r="GE3" s="129">
        <v>8</v>
      </c>
      <c r="GF3" s="127">
        <v>11</v>
      </c>
      <c r="GG3" s="128">
        <v>12</v>
      </c>
      <c r="GH3" s="128">
        <v>13</v>
      </c>
      <c r="GI3" s="137">
        <v>14</v>
      </c>
      <c r="GJ3" s="129">
        <v>15</v>
      </c>
      <c r="GK3" s="127">
        <v>18</v>
      </c>
      <c r="GL3" s="128">
        <v>19</v>
      </c>
      <c r="GM3" s="128">
        <v>20</v>
      </c>
      <c r="GN3" s="128">
        <v>21</v>
      </c>
      <c r="GO3" s="129">
        <v>22</v>
      </c>
      <c r="GP3" s="127">
        <v>25</v>
      </c>
      <c r="GQ3" s="128">
        <v>26</v>
      </c>
      <c r="GR3" s="128">
        <v>27</v>
      </c>
      <c r="GS3" s="128">
        <v>28</v>
      </c>
      <c r="GT3" s="129">
        <v>29</v>
      </c>
      <c r="GU3" s="138">
        <v>2</v>
      </c>
      <c r="GV3" s="139">
        <v>3</v>
      </c>
      <c r="GW3" s="139">
        <v>4</v>
      </c>
      <c r="GX3" s="139">
        <v>5</v>
      </c>
      <c r="GY3" s="140">
        <v>6</v>
      </c>
      <c r="GZ3" s="138">
        <v>9</v>
      </c>
      <c r="HA3" s="139">
        <v>10</v>
      </c>
      <c r="HB3" s="139">
        <v>11</v>
      </c>
      <c r="HC3" s="139">
        <v>12</v>
      </c>
      <c r="HD3" s="140">
        <v>13</v>
      </c>
      <c r="HE3" s="141">
        <v>16</v>
      </c>
      <c r="HF3" s="141">
        <v>17</v>
      </c>
      <c r="HG3" s="141">
        <v>18</v>
      </c>
      <c r="HH3" s="139">
        <v>19</v>
      </c>
      <c r="HI3" s="140">
        <v>20</v>
      </c>
    </row>
    <row r="4" spans="1:217" ht="23.25" customHeight="1" thickBot="1">
      <c r="A4" s="671" t="s">
        <v>291</v>
      </c>
      <c r="B4" s="672"/>
      <c r="C4" s="27"/>
      <c r="D4" s="28"/>
      <c r="E4" s="80">
        <f>E5+E62</f>
        <v>898</v>
      </c>
      <c r="F4" s="61"/>
      <c r="G4" s="3">
        <f>G5+G62</f>
        <v>23658</v>
      </c>
      <c r="H4" s="142" t="s">
        <v>49</v>
      </c>
      <c r="I4" s="143" t="s">
        <v>50</v>
      </c>
      <c r="J4" s="143" t="s">
        <v>51</v>
      </c>
      <c r="K4" s="143" t="s">
        <v>52</v>
      </c>
      <c r="L4" s="144" t="s">
        <v>53</v>
      </c>
      <c r="M4" s="142" t="s">
        <v>49</v>
      </c>
      <c r="N4" s="143" t="s">
        <v>50</v>
      </c>
      <c r="O4" s="143" t="s">
        <v>51</v>
      </c>
      <c r="P4" s="143" t="s">
        <v>52</v>
      </c>
      <c r="Q4" s="145" t="s">
        <v>53</v>
      </c>
      <c r="R4" s="147" t="s">
        <v>49</v>
      </c>
      <c r="S4" s="148" t="s">
        <v>50</v>
      </c>
      <c r="T4" s="148" t="s">
        <v>51</v>
      </c>
      <c r="U4" s="148" t="s">
        <v>54</v>
      </c>
      <c r="V4" s="146" t="s">
        <v>55</v>
      </c>
      <c r="W4" s="147" t="s">
        <v>49</v>
      </c>
      <c r="X4" s="148" t="s">
        <v>50</v>
      </c>
      <c r="Y4" s="148" t="s">
        <v>51</v>
      </c>
      <c r="Z4" s="148" t="s">
        <v>54</v>
      </c>
      <c r="AA4" s="146" t="s">
        <v>55</v>
      </c>
      <c r="AB4" s="147" t="s">
        <v>49</v>
      </c>
      <c r="AC4" s="148" t="s">
        <v>50</v>
      </c>
      <c r="AD4" s="148" t="s">
        <v>51</v>
      </c>
      <c r="AE4" s="148" t="s">
        <v>54</v>
      </c>
      <c r="AF4" s="146" t="s">
        <v>55</v>
      </c>
      <c r="AG4" s="147" t="s">
        <v>49</v>
      </c>
      <c r="AH4" s="148" t="s">
        <v>50</v>
      </c>
      <c r="AI4" s="148" t="s">
        <v>51</v>
      </c>
      <c r="AJ4" s="148" t="s">
        <v>54</v>
      </c>
      <c r="AK4" s="146" t="s">
        <v>55</v>
      </c>
      <c r="AL4" s="149" t="s">
        <v>56</v>
      </c>
      <c r="AM4" s="150" t="s">
        <v>57</v>
      </c>
      <c r="AN4" s="150" t="s">
        <v>51</v>
      </c>
      <c r="AO4" s="150" t="s">
        <v>54</v>
      </c>
      <c r="AP4" s="151" t="s">
        <v>55</v>
      </c>
      <c r="AQ4" s="149" t="s">
        <v>56</v>
      </c>
      <c r="AR4" s="150" t="s">
        <v>57</v>
      </c>
      <c r="AS4" s="150" t="s">
        <v>58</v>
      </c>
      <c r="AT4" s="150" t="s">
        <v>54</v>
      </c>
      <c r="AU4" s="151" t="s">
        <v>55</v>
      </c>
      <c r="AV4" s="149" t="s">
        <v>56</v>
      </c>
      <c r="AW4" s="150" t="s">
        <v>57</v>
      </c>
      <c r="AX4" s="150" t="s">
        <v>58</v>
      </c>
      <c r="AY4" s="150" t="s">
        <v>54</v>
      </c>
      <c r="AZ4" s="151" t="s">
        <v>55</v>
      </c>
      <c r="BA4" s="149" t="s">
        <v>56</v>
      </c>
      <c r="BB4" s="150" t="s">
        <v>57</v>
      </c>
      <c r="BC4" s="150" t="s">
        <v>58</v>
      </c>
      <c r="BD4" s="150" t="s">
        <v>54</v>
      </c>
      <c r="BE4" s="151" t="s">
        <v>55</v>
      </c>
      <c r="BF4" s="149" t="s">
        <v>56</v>
      </c>
      <c r="BG4" s="482" t="s">
        <v>57</v>
      </c>
      <c r="BH4" s="152" t="s">
        <v>89</v>
      </c>
      <c r="BI4" s="152" t="s">
        <v>90</v>
      </c>
      <c r="BJ4" s="152" t="s">
        <v>55</v>
      </c>
      <c r="BK4" s="154" t="s">
        <v>37</v>
      </c>
      <c r="BL4" s="152" t="s">
        <v>38</v>
      </c>
      <c r="BM4" s="152" t="s">
        <v>39</v>
      </c>
      <c r="BN4" s="152" t="s">
        <v>40</v>
      </c>
      <c r="BO4" s="153" t="s">
        <v>41</v>
      </c>
      <c r="BP4" s="155" t="s">
        <v>37</v>
      </c>
      <c r="BQ4" s="152" t="s">
        <v>38</v>
      </c>
      <c r="BR4" s="152" t="s">
        <v>39</v>
      </c>
      <c r="BS4" s="152" t="s">
        <v>40</v>
      </c>
      <c r="BT4" s="153" t="s">
        <v>41</v>
      </c>
      <c r="BU4" s="155" t="s">
        <v>37</v>
      </c>
      <c r="BV4" s="152" t="s">
        <v>91</v>
      </c>
      <c r="BW4" s="152" t="s">
        <v>39</v>
      </c>
      <c r="BX4" s="152" t="s">
        <v>40</v>
      </c>
      <c r="BY4" s="153" t="s">
        <v>41</v>
      </c>
      <c r="BZ4" s="155" t="s">
        <v>37</v>
      </c>
      <c r="CA4" s="152" t="s">
        <v>38</v>
      </c>
      <c r="CB4" s="152" t="s">
        <v>39</v>
      </c>
      <c r="CC4" s="152" t="s">
        <v>40</v>
      </c>
      <c r="CD4" s="152" t="s">
        <v>93</v>
      </c>
      <c r="CE4" s="147" t="s">
        <v>37</v>
      </c>
      <c r="CF4" s="148" t="s">
        <v>38</v>
      </c>
      <c r="CG4" s="148" t="s">
        <v>89</v>
      </c>
      <c r="CH4" s="145" t="s">
        <v>90</v>
      </c>
      <c r="CI4" s="146" t="s">
        <v>41</v>
      </c>
      <c r="CJ4" s="147" t="s">
        <v>37</v>
      </c>
      <c r="CK4" s="148" t="s">
        <v>38</v>
      </c>
      <c r="CL4" s="148" t="s">
        <v>40</v>
      </c>
      <c r="CM4" s="148" t="s">
        <v>40</v>
      </c>
      <c r="CN4" s="146" t="s">
        <v>41</v>
      </c>
      <c r="CO4" s="147" t="s">
        <v>37</v>
      </c>
      <c r="CP4" s="148" t="s">
        <v>38</v>
      </c>
      <c r="CQ4" s="148" t="s">
        <v>39</v>
      </c>
      <c r="CR4" s="148" t="s">
        <v>40</v>
      </c>
      <c r="CS4" s="146" t="s">
        <v>41</v>
      </c>
      <c r="CT4" s="147" t="s">
        <v>37</v>
      </c>
      <c r="CU4" s="148" t="s">
        <v>38</v>
      </c>
      <c r="CV4" s="148" t="s">
        <v>39</v>
      </c>
      <c r="CW4" s="148" t="s">
        <v>40</v>
      </c>
      <c r="CX4" s="146" t="s">
        <v>41</v>
      </c>
      <c r="CY4" s="156" t="s">
        <v>37</v>
      </c>
      <c r="CZ4" s="157" t="s">
        <v>38</v>
      </c>
      <c r="DA4" s="157" t="s">
        <v>39</v>
      </c>
      <c r="DB4" s="157" t="s">
        <v>40</v>
      </c>
      <c r="DC4" s="158" t="s">
        <v>41</v>
      </c>
      <c r="DD4" s="156" t="s">
        <v>37</v>
      </c>
      <c r="DE4" s="157" t="s">
        <v>38</v>
      </c>
      <c r="DF4" s="157" t="s">
        <v>39</v>
      </c>
      <c r="DG4" s="157" t="s">
        <v>40</v>
      </c>
      <c r="DH4" s="158" t="s">
        <v>41</v>
      </c>
      <c r="DI4" s="156" t="s">
        <v>37</v>
      </c>
      <c r="DJ4" s="157" t="s">
        <v>38</v>
      </c>
      <c r="DK4" s="157" t="s">
        <v>39</v>
      </c>
      <c r="DL4" s="157" t="s">
        <v>40</v>
      </c>
      <c r="DM4" s="158" t="s">
        <v>41</v>
      </c>
      <c r="DN4" s="156" t="s">
        <v>37</v>
      </c>
      <c r="DO4" s="157" t="s">
        <v>38</v>
      </c>
      <c r="DP4" s="157" t="s">
        <v>39</v>
      </c>
      <c r="DQ4" s="157" t="s">
        <v>40</v>
      </c>
      <c r="DR4" s="158" t="s">
        <v>41</v>
      </c>
      <c r="DS4" s="159" t="s">
        <v>37</v>
      </c>
      <c r="DT4" s="160" t="s">
        <v>38</v>
      </c>
      <c r="DU4" s="161" t="s">
        <v>39</v>
      </c>
      <c r="DV4" s="162" t="s">
        <v>40</v>
      </c>
      <c r="DW4" s="163" t="s">
        <v>41</v>
      </c>
      <c r="DX4" s="164" t="s">
        <v>37</v>
      </c>
      <c r="DY4" s="160" t="s">
        <v>38</v>
      </c>
      <c r="DZ4" s="162" t="s">
        <v>39</v>
      </c>
      <c r="EA4" s="162" t="s">
        <v>40</v>
      </c>
      <c r="EB4" s="163" t="s">
        <v>41</v>
      </c>
      <c r="EC4" s="160" t="s">
        <v>56</v>
      </c>
      <c r="ED4" s="160" t="s">
        <v>57</v>
      </c>
      <c r="EE4" s="162" t="s">
        <v>39</v>
      </c>
      <c r="EF4" s="162" t="s">
        <v>40</v>
      </c>
      <c r="EG4" s="163" t="s">
        <v>41</v>
      </c>
      <c r="EH4" s="165" t="s">
        <v>37</v>
      </c>
      <c r="EI4" s="166" t="s">
        <v>38</v>
      </c>
      <c r="EJ4" s="166" t="s">
        <v>39</v>
      </c>
      <c r="EK4" s="166" t="s">
        <v>40</v>
      </c>
      <c r="EL4" s="167" t="s">
        <v>41</v>
      </c>
      <c r="EM4" s="168" t="s">
        <v>37</v>
      </c>
      <c r="EN4" s="169" t="s">
        <v>38</v>
      </c>
      <c r="EO4" s="169" t="s">
        <v>39</v>
      </c>
      <c r="EP4" s="619" t="s">
        <v>40</v>
      </c>
      <c r="EQ4" s="620" t="s">
        <v>41</v>
      </c>
      <c r="ER4" s="165" t="s">
        <v>37</v>
      </c>
      <c r="ES4" s="166" t="s">
        <v>38</v>
      </c>
      <c r="ET4" s="166" t="s">
        <v>39</v>
      </c>
      <c r="EU4" s="166" t="s">
        <v>40</v>
      </c>
      <c r="EV4" s="167" t="s">
        <v>41</v>
      </c>
      <c r="EW4" s="168" t="s">
        <v>37</v>
      </c>
      <c r="EX4" s="169" t="s">
        <v>38</v>
      </c>
      <c r="EY4" s="169" t="s">
        <v>39</v>
      </c>
      <c r="EZ4" s="166" t="s">
        <v>40</v>
      </c>
      <c r="FA4" s="167" t="s">
        <v>41</v>
      </c>
      <c r="FB4" s="165" t="s">
        <v>193</v>
      </c>
      <c r="FC4" s="536" t="s">
        <v>194</v>
      </c>
      <c r="FD4" s="171" t="s">
        <v>195</v>
      </c>
      <c r="FE4" s="172" t="s">
        <v>196</v>
      </c>
      <c r="FF4" s="171" t="s">
        <v>197</v>
      </c>
      <c r="FG4" s="170" t="s">
        <v>37</v>
      </c>
      <c r="FH4" s="173" t="s">
        <v>38</v>
      </c>
      <c r="FI4" s="172" t="s">
        <v>39</v>
      </c>
      <c r="FJ4" s="171" t="s">
        <v>40</v>
      </c>
      <c r="FK4" s="174" t="s">
        <v>41</v>
      </c>
      <c r="FL4" s="170" t="s">
        <v>37</v>
      </c>
      <c r="FM4" s="171" t="s">
        <v>38</v>
      </c>
      <c r="FN4" s="171" t="s">
        <v>39</v>
      </c>
      <c r="FO4" s="171" t="s">
        <v>40</v>
      </c>
      <c r="FP4" s="174" t="s">
        <v>41</v>
      </c>
      <c r="FQ4" s="170" t="s">
        <v>37</v>
      </c>
      <c r="FR4" s="171" t="s">
        <v>38</v>
      </c>
      <c r="FS4" s="171" t="s">
        <v>39</v>
      </c>
      <c r="FT4" s="171" t="s">
        <v>40</v>
      </c>
      <c r="FU4" s="174" t="s">
        <v>41</v>
      </c>
      <c r="FV4" s="170" t="s">
        <v>37</v>
      </c>
      <c r="FW4" s="171" t="s">
        <v>38</v>
      </c>
      <c r="FX4" s="171" t="s">
        <v>39</v>
      </c>
      <c r="FY4" s="171" t="s">
        <v>90</v>
      </c>
      <c r="FZ4" s="167" t="s">
        <v>41</v>
      </c>
      <c r="GA4" s="165" t="s">
        <v>37</v>
      </c>
      <c r="GB4" s="169" t="s">
        <v>38</v>
      </c>
      <c r="GC4" s="166" t="s">
        <v>39</v>
      </c>
      <c r="GD4" s="166" t="s">
        <v>40</v>
      </c>
      <c r="GE4" s="167" t="s">
        <v>41</v>
      </c>
      <c r="GF4" s="165" t="s">
        <v>37</v>
      </c>
      <c r="GG4" s="169" t="s">
        <v>38</v>
      </c>
      <c r="GH4" s="166" t="s">
        <v>39</v>
      </c>
      <c r="GI4" s="175" t="s">
        <v>40</v>
      </c>
      <c r="GJ4" s="167" t="s">
        <v>41</v>
      </c>
      <c r="GK4" s="165" t="s">
        <v>37</v>
      </c>
      <c r="GL4" s="169" t="s">
        <v>38</v>
      </c>
      <c r="GM4" s="166" t="s">
        <v>39</v>
      </c>
      <c r="GN4" s="166" t="s">
        <v>40</v>
      </c>
      <c r="GO4" s="167" t="s">
        <v>41</v>
      </c>
      <c r="GP4" s="165" t="s">
        <v>37</v>
      </c>
      <c r="GQ4" s="166" t="s">
        <v>38</v>
      </c>
      <c r="GR4" s="166" t="s">
        <v>39</v>
      </c>
      <c r="GS4" s="166" t="s">
        <v>40</v>
      </c>
      <c r="GT4" s="167" t="s">
        <v>41</v>
      </c>
      <c r="GU4" s="176" t="s">
        <v>37</v>
      </c>
      <c r="GV4" s="177" t="s">
        <v>38</v>
      </c>
      <c r="GW4" s="177" t="s">
        <v>39</v>
      </c>
      <c r="GX4" s="177" t="s">
        <v>40</v>
      </c>
      <c r="GY4" s="178" t="s">
        <v>41</v>
      </c>
      <c r="GZ4" s="176" t="s">
        <v>37</v>
      </c>
      <c r="HA4" s="177" t="s">
        <v>38</v>
      </c>
      <c r="HB4" s="177" t="s">
        <v>39</v>
      </c>
      <c r="HC4" s="177" t="s">
        <v>40</v>
      </c>
      <c r="HD4" s="178" t="s">
        <v>41</v>
      </c>
      <c r="HE4" s="179" t="s">
        <v>37</v>
      </c>
      <c r="HF4" s="179" t="s">
        <v>38</v>
      </c>
      <c r="HG4" s="179" t="s">
        <v>39</v>
      </c>
      <c r="HH4" s="177" t="s">
        <v>40</v>
      </c>
      <c r="HI4" s="178" t="s">
        <v>41</v>
      </c>
    </row>
    <row r="5" spans="1:217" ht="23.25" customHeight="1" thickBot="1">
      <c r="A5" s="673" t="s">
        <v>260</v>
      </c>
      <c r="B5" s="674"/>
      <c r="C5" s="53"/>
      <c r="D5" s="29"/>
      <c r="E5" s="81">
        <f>E6+E10+E37+E51</f>
        <v>150</v>
      </c>
      <c r="F5" s="62"/>
      <c r="G5" s="4">
        <f>G6+G10+G37+G51</f>
        <v>7258</v>
      </c>
      <c r="H5" s="180"/>
      <c r="I5" s="181"/>
      <c r="J5" s="181"/>
      <c r="K5" s="182"/>
      <c r="L5" s="183"/>
      <c r="M5" s="184"/>
      <c r="N5" s="185"/>
      <c r="O5" s="185"/>
      <c r="P5" s="185"/>
      <c r="Q5" s="186"/>
      <c r="R5" s="187"/>
      <c r="S5" s="188"/>
      <c r="T5" s="188"/>
      <c r="U5" s="188"/>
      <c r="V5" s="189"/>
      <c r="W5" s="187"/>
      <c r="X5" s="188"/>
      <c r="Y5" s="188"/>
      <c r="Z5" s="188"/>
      <c r="AA5" s="189"/>
      <c r="AB5" s="187"/>
      <c r="AC5" s="188"/>
      <c r="AD5" s="188"/>
      <c r="AE5" s="188"/>
      <c r="AF5" s="189"/>
      <c r="AG5" s="187"/>
      <c r="AH5" s="188"/>
      <c r="AI5" s="188"/>
      <c r="AJ5" s="190"/>
      <c r="AK5" s="191"/>
      <c r="AL5" s="192"/>
      <c r="AM5" s="190"/>
      <c r="AN5" s="190"/>
      <c r="AO5" s="188"/>
      <c r="AP5" s="189"/>
      <c r="AQ5" s="187"/>
      <c r="AR5" s="188"/>
      <c r="AS5" s="188"/>
      <c r="AT5" s="188"/>
      <c r="AU5" s="189"/>
      <c r="AV5" s="187"/>
      <c r="AW5" s="188"/>
      <c r="AX5" s="188"/>
      <c r="AY5" s="188"/>
      <c r="AZ5" s="189"/>
      <c r="BA5" s="187"/>
      <c r="BB5" s="188"/>
      <c r="BC5" s="188"/>
      <c r="BD5" s="188"/>
      <c r="BE5" s="189"/>
      <c r="BF5" s="187"/>
      <c r="BG5" s="483"/>
      <c r="BH5" s="188"/>
      <c r="BI5" s="188"/>
      <c r="BJ5" s="188"/>
      <c r="BK5" s="193"/>
      <c r="BL5" s="188"/>
      <c r="BM5" s="188"/>
      <c r="BN5" s="188"/>
      <c r="BO5" s="189"/>
      <c r="BP5" s="187"/>
      <c r="BQ5" s="188"/>
      <c r="BR5" s="188"/>
      <c r="BS5" s="188"/>
      <c r="BT5" s="189"/>
      <c r="BU5" s="187"/>
      <c r="BV5" s="188"/>
      <c r="BW5" s="188"/>
      <c r="BX5" s="188"/>
      <c r="BY5" s="189"/>
      <c r="BZ5" s="187"/>
      <c r="CA5" s="188"/>
      <c r="CB5" s="188"/>
      <c r="CC5" s="188"/>
      <c r="CD5" s="188"/>
      <c r="CE5" s="187"/>
      <c r="CF5" s="188"/>
      <c r="CG5" s="188"/>
      <c r="CH5" s="194"/>
      <c r="CI5" s="189"/>
      <c r="CJ5" s="187"/>
      <c r="CK5" s="188"/>
      <c r="CL5" s="188"/>
      <c r="CM5" s="188"/>
      <c r="CN5" s="189"/>
      <c r="CO5" s="187"/>
      <c r="CP5" s="188"/>
      <c r="CQ5" s="188"/>
      <c r="CR5" s="188"/>
      <c r="CS5" s="189"/>
      <c r="CT5" s="187"/>
      <c r="CU5" s="188"/>
      <c r="CV5" s="188"/>
      <c r="CW5" s="188"/>
      <c r="CX5" s="189"/>
      <c r="CY5" s="187"/>
      <c r="CZ5" s="188"/>
      <c r="DA5" s="188"/>
      <c r="DB5" s="188"/>
      <c r="DC5" s="189"/>
      <c r="DD5" s="187"/>
      <c r="DE5" s="188"/>
      <c r="DF5" s="188"/>
      <c r="DG5" s="188"/>
      <c r="DH5" s="189"/>
      <c r="DI5" s="187"/>
      <c r="DJ5" s="188"/>
      <c r="DK5" s="188"/>
      <c r="DL5" s="188"/>
      <c r="DM5" s="189"/>
      <c r="DN5" s="187"/>
      <c r="DO5" s="188"/>
      <c r="DP5" s="188"/>
      <c r="DQ5" s="188"/>
      <c r="DR5" s="189"/>
      <c r="DS5" s="187"/>
      <c r="DT5" s="188"/>
      <c r="DU5" s="194"/>
      <c r="DV5" s="188"/>
      <c r="DW5" s="189"/>
      <c r="DX5" s="195"/>
      <c r="DY5" s="196"/>
      <c r="DZ5" s="196"/>
      <c r="EA5" s="196"/>
      <c r="EB5" s="197"/>
      <c r="EC5" s="195"/>
      <c r="ED5" s="196"/>
      <c r="EE5" s="196"/>
      <c r="EF5" s="196"/>
      <c r="EG5" s="197"/>
      <c r="EH5" s="187"/>
      <c r="EI5" s="188"/>
      <c r="EJ5" s="188"/>
      <c r="EK5" s="188"/>
      <c r="EL5" s="189"/>
      <c r="EM5" s="187"/>
      <c r="EN5" s="188"/>
      <c r="EO5" s="492"/>
      <c r="EP5" s="194"/>
      <c r="EQ5" s="498"/>
      <c r="ER5" s="483"/>
      <c r="ES5" s="188"/>
      <c r="ET5" s="188"/>
      <c r="EU5" s="188"/>
      <c r="EV5" s="189"/>
      <c r="EW5" s="511"/>
      <c r="EX5" s="512"/>
      <c r="EY5" s="512"/>
      <c r="EZ5" s="512"/>
      <c r="FA5" s="189"/>
      <c r="FB5" s="187"/>
      <c r="FC5" s="483"/>
      <c r="FD5" s="188"/>
      <c r="FE5" s="194"/>
      <c r="FF5" s="188"/>
      <c r="FG5" s="187"/>
      <c r="FH5" s="512"/>
      <c r="FI5" s="194"/>
      <c r="FJ5" s="188"/>
      <c r="FK5" s="189"/>
      <c r="FL5" s="187"/>
      <c r="FM5" s="188"/>
      <c r="FN5" s="188"/>
      <c r="FO5" s="188"/>
      <c r="FP5" s="189"/>
      <c r="FQ5" s="187"/>
      <c r="FR5" s="188"/>
      <c r="FS5" s="188"/>
      <c r="FT5" s="188"/>
      <c r="FU5" s="189"/>
      <c r="FV5" s="187"/>
      <c r="FW5" s="188"/>
      <c r="FX5" s="188"/>
      <c r="FY5" s="188"/>
      <c r="FZ5" s="189"/>
      <c r="GA5" s="187"/>
      <c r="GB5" s="188"/>
      <c r="GC5" s="188"/>
      <c r="GD5" s="188"/>
      <c r="GE5" s="189"/>
      <c r="GF5" s="187"/>
      <c r="GG5" s="188"/>
      <c r="GH5" s="188"/>
      <c r="GI5" s="188"/>
      <c r="GJ5" s="189"/>
      <c r="GK5" s="187"/>
      <c r="GL5" s="188"/>
      <c r="GM5" s="188"/>
      <c r="GN5" s="188"/>
      <c r="GO5" s="189"/>
      <c r="GP5" s="187"/>
      <c r="GQ5" s="188"/>
      <c r="GR5" s="188"/>
      <c r="GS5" s="188"/>
      <c r="GT5" s="189"/>
      <c r="GU5" s="187"/>
      <c r="GV5" s="188"/>
      <c r="GW5" s="188"/>
      <c r="GX5" s="188"/>
      <c r="GY5" s="189"/>
      <c r="GZ5" s="187"/>
      <c r="HA5" s="188"/>
      <c r="HB5" s="188"/>
      <c r="HC5" s="188"/>
      <c r="HD5" s="189"/>
      <c r="HE5" s="187"/>
      <c r="HF5" s="188"/>
      <c r="HG5" s="188"/>
      <c r="HH5" s="188"/>
      <c r="HI5" s="189"/>
    </row>
    <row r="6" spans="1:217" ht="23.25" customHeight="1" thickBot="1">
      <c r="A6" s="661" t="s">
        <v>6</v>
      </c>
      <c r="B6" s="5" t="s">
        <v>34</v>
      </c>
      <c r="C6" s="50"/>
      <c r="D6" s="30"/>
      <c r="E6" s="82">
        <f>SUM(E7:E9)</f>
        <v>13</v>
      </c>
      <c r="F6" s="63"/>
      <c r="G6" s="6">
        <f>SUM(G7:G9)</f>
        <v>1758</v>
      </c>
      <c r="H6" s="198"/>
      <c r="I6" s="199"/>
      <c r="J6" s="199"/>
      <c r="K6" s="200"/>
      <c r="L6" s="201"/>
      <c r="M6" s="202"/>
      <c r="N6" s="203"/>
      <c r="O6" s="203"/>
      <c r="P6" s="203"/>
      <c r="Q6" s="204"/>
      <c r="R6" s="205"/>
      <c r="S6" s="206"/>
      <c r="T6" s="206"/>
      <c r="U6" s="206"/>
      <c r="V6" s="207"/>
      <c r="W6" s="205"/>
      <c r="X6" s="206"/>
      <c r="Y6" s="206"/>
      <c r="Z6" s="206"/>
      <c r="AA6" s="207"/>
      <c r="AB6" s="205"/>
      <c r="AC6" s="206"/>
      <c r="AD6" s="206"/>
      <c r="AE6" s="206"/>
      <c r="AF6" s="207"/>
      <c r="AG6" s="205"/>
      <c r="AH6" s="206"/>
      <c r="AI6" s="206"/>
      <c r="AJ6" s="206"/>
      <c r="AK6" s="207"/>
      <c r="AL6" s="205"/>
      <c r="AM6" s="206"/>
      <c r="AN6" s="206"/>
      <c r="AO6" s="206"/>
      <c r="AP6" s="207"/>
      <c r="AQ6" s="205"/>
      <c r="AR6" s="206"/>
      <c r="AS6" s="206"/>
      <c r="AT6" s="206"/>
      <c r="AU6" s="207"/>
      <c r="AV6" s="205"/>
      <c r="AW6" s="206"/>
      <c r="AX6" s="206"/>
      <c r="AY6" s="206"/>
      <c r="AZ6" s="207"/>
      <c r="BA6" s="205"/>
      <c r="BB6" s="206"/>
      <c r="BC6" s="206"/>
      <c r="BD6" s="206"/>
      <c r="BE6" s="207"/>
      <c r="BF6" s="205"/>
      <c r="BG6" s="214"/>
      <c r="BH6" s="206"/>
      <c r="BI6" s="206"/>
      <c r="BJ6" s="206"/>
      <c r="BK6" s="208"/>
      <c r="BL6" s="206"/>
      <c r="BM6" s="206"/>
      <c r="BN6" s="206"/>
      <c r="BO6" s="207"/>
      <c r="BP6" s="205"/>
      <c r="BQ6" s="206"/>
      <c r="BR6" s="206"/>
      <c r="BS6" s="206"/>
      <c r="BT6" s="207"/>
      <c r="BU6" s="205"/>
      <c r="BV6" s="206"/>
      <c r="BW6" s="206"/>
      <c r="BX6" s="206"/>
      <c r="BY6" s="207"/>
      <c r="BZ6" s="205"/>
      <c r="CA6" s="206"/>
      <c r="CB6" s="206"/>
      <c r="CC6" s="206"/>
      <c r="CD6" s="206"/>
      <c r="CE6" s="205"/>
      <c r="CF6" s="206"/>
      <c r="CG6" s="206"/>
      <c r="CH6" s="209"/>
      <c r="CI6" s="207"/>
      <c r="CJ6" s="205"/>
      <c r="CK6" s="206"/>
      <c r="CL6" s="206"/>
      <c r="CM6" s="206"/>
      <c r="CN6" s="207"/>
      <c r="CO6" s="205"/>
      <c r="CP6" s="206"/>
      <c r="CQ6" s="206"/>
      <c r="CR6" s="206"/>
      <c r="CS6" s="207"/>
      <c r="CT6" s="205"/>
      <c r="CU6" s="206"/>
      <c r="CV6" s="206"/>
      <c r="CW6" s="206"/>
      <c r="CX6" s="207"/>
      <c r="CY6" s="205"/>
      <c r="CZ6" s="206"/>
      <c r="DA6" s="206"/>
      <c r="DB6" s="206"/>
      <c r="DC6" s="207"/>
      <c r="DD6" s="205"/>
      <c r="DE6" s="206"/>
      <c r="DF6" s="206"/>
      <c r="DG6" s="206"/>
      <c r="DH6" s="207"/>
      <c r="DI6" s="205"/>
      <c r="DJ6" s="206"/>
      <c r="DK6" s="206"/>
      <c r="DL6" s="206"/>
      <c r="DM6" s="207"/>
      <c r="DN6" s="210"/>
      <c r="DO6" s="211"/>
      <c r="DP6" s="211"/>
      <c r="DQ6" s="211"/>
      <c r="DR6" s="212"/>
      <c r="DS6" s="205"/>
      <c r="DT6" s="206"/>
      <c r="DU6" s="209"/>
      <c r="DV6" s="206"/>
      <c r="DW6" s="207"/>
      <c r="DX6" s="205"/>
      <c r="DY6" s="213"/>
      <c r="DZ6" s="213"/>
      <c r="EA6" s="206"/>
      <c r="EB6" s="207"/>
      <c r="EC6" s="205"/>
      <c r="ED6" s="206"/>
      <c r="EE6" s="206"/>
      <c r="EF6" s="206"/>
      <c r="EG6" s="207"/>
      <c r="EH6" s="214"/>
      <c r="EI6" s="206"/>
      <c r="EJ6" s="206"/>
      <c r="EK6" s="206"/>
      <c r="EL6" s="207"/>
      <c r="EM6" s="205"/>
      <c r="EN6" s="206"/>
      <c r="EO6" s="493"/>
      <c r="EP6" s="209"/>
      <c r="EQ6" s="499"/>
      <c r="ER6" s="214"/>
      <c r="ES6" s="206"/>
      <c r="ET6" s="206"/>
      <c r="EU6" s="206"/>
      <c r="EV6" s="207"/>
      <c r="EW6" s="513"/>
      <c r="EX6" s="514"/>
      <c r="EY6" s="514"/>
      <c r="EZ6" s="514"/>
      <c r="FA6" s="207"/>
      <c r="FB6" s="205"/>
      <c r="FC6" s="214"/>
      <c r="FD6" s="206"/>
      <c r="FE6" s="209"/>
      <c r="FF6" s="206"/>
      <c r="FG6" s="205"/>
      <c r="FH6" s="514"/>
      <c r="FI6" s="209"/>
      <c r="FJ6" s="206"/>
      <c r="FK6" s="207"/>
      <c r="FL6" s="205"/>
      <c r="FM6" s="206"/>
      <c r="FN6" s="206"/>
      <c r="FO6" s="206"/>
      <c r="FP6" s="207"/>
      <c r="FQ6" s="205"/>
      <c r="FR6" s="206"/>
      <c r="FS6" s="206"/>
      <c r="FT6" s="206"/>
      <c r="FU6" s="207"/>
      <c r="FV6" s="205"/>
      <c r="FW6" s="206"/>
      <c r="FX6" s="206"/>
      <c r="FY6" s="206"/>
      <c r="FZ6" s="207"/>
      <c r="GA6" s="205"/>
      <c r="GB6" s="206"/>
      <c r="GC6" s="206"/>
      <c r="GD6" s="206"/>
      <c r="GE6" s="207"/>
      <c r="GF6" s="205"/>
      <c r="GG6" s="206"/>
      <c r="GH6" s="206"/>
      <c r="GI6" s="206"/>
      <c r="GJ6" s="207"/>
      <c r="GK6" s="205"/>
      <c r="GL6" s="206"/>
      <c r="GM6" s="206"/>
      <c r="GN6" s="206"/>
      <c r="GO6" s="207"/>
      <c r="GP6" s="205"/>
      <c r="GQ6" s="206"/>
      <c r="GR6" s="206"/>
      <c r="GS6" s="206"/>
      <c r="GT6" s="207"/>
      <c r="GU6" s="205"/>
      <c r="GV6" s="206"/>
      <c r="GW6" s="206"/>
      <c r="GX6" s="206"/>
      <c r="GY6" s="207"/>
      <c r="GZ6" s="210"/>
      <c r="HA6" s="211"/>
      <c r="HB6" s="211"/>
      <c r="HC6" s="211"/>
      <c r="HD6" s="212"/>
      <c r="HE6" s="210"/>
      <c r="HF6" s="211"/>
      <c r="HG6" s="211"/>
      <c r="HH6" s="211"/>
      <c r="HI6" s="212"/>
    </row>
    <row r="7" spans="1:217" ht="23.25" customHeight="1">
      <c r="A7" s="662"/>
      <c r="B7" s="7" t="s">
        <v>7</v>
      </c>
      <c r="C7" s="73" t="s">
        <v>292</v>
      </c>
      <c r="D7" s="31" t="s">
        <v>265</v>
      </c>
      <c r="E7" s="83">
        <v>10</v>
      </c>
      <c r="F7" s="64">
        <v>160</v>
      </c>
      <c r="G7" s="8">
        <f>E7*F7</f>
        <v>1600</v>
      </c>
      <c r="H7" s="593" t="s">
        <v>95</v>
      </c>
      <c r="I7" s="594"/>
      <c r="J7" s="594"/>
      <c r="K7" s="595"/>
      <c r="L7" s="596"/>
      <c r="M7" s="597"/>
      <c r="N7" s="595"/>
      <c r="O7" s="595"/>
      <c r="P7" s="595"/>
      <c r="Q7" s="598"/>
      <c r="R7" s="599"/>
      <c r="S7" s="593"/>
      <c r="T7" s="593"/>
      <c r="U7" s="593"/>
      <c r="V7" s="600"/>
      <c r="W7" s="215"/>
      <c r="X7" s="216"/>
      <c r="Y7" s="216"/>
      <c r="Z7" s="216"/>
      <c r="AA7" s="217"/>
      <c r="AB7" s="593" t="s">
        <v>273</v>
      </c>
      <c r="AC7" s="594"/>
      <c r="AD7" s="594"/>
      <c r="AE7" s="595"/>
      <c r="AF7" s="596"/>
      <c r="AG7" s="597"/>
      <c r="AH7" s="595"/>
      <c r="AI7" s="595"/>
      <c r="AJ7" s="598"/>
      <c r="AK7" s="601"/>
      <c r="AL7" s="599"/>
      <c r="AM7" s="593"/>
      <c r="AN7" s="593"/>
      <c r="AO7" s="593"/>
      <c r="AP7" s="600"/>
      <c r="AQ7" s="215"/>
      <c r="AR7" s="216"/>
      <c r="AS7" s="216"/>
      <c r="AT7" s="216"/>
      <c r="AU7" s="217"/>
      <c r="AV7" s="593" t="s">
        <v>274</v>
      </c>
      <c r="AW7" s="594"/>
      <c r="AX7" s="594"/>
      <c r="AY7" s="595"/>
      <c r="AZ7" s="596"/>
      <c r="BA7" s="597"/>
      <c r="BB7" s="595"/>
      <c r="BC7" s="595"/>
      <c r="BD7" s="598"/>
      <c r="BE7" s="601"/>
      <c r="BF7" s="599"/>
      <c r="BG7" s="602"/>
      <c r="BH7" s="593"/>
      <c r="BI7" s="593"/>
      <c r="BJ7" s="593"/>
      <c r="BK7" s="218"/>
      <c r="BL7" s="216"/>
      <c r="BM7" s="216"/>
      <c r="BN7" s="216"/>
      <c r="BO7" s="217"/>
      <c r="BP7" s="593" t="s">
        <v>275</v>
      </c>
      <c r="BQ7" s="594"/>
      <c r="BR7" s="594"/>
      <c r="BS7" s="595"/>
      <c r="BT7" s="596"/>
      <c r="BU7" s="597"/>
      <c r="BV7" s="595"/>
      <c r="BW7" s="595"/>
      <c r="BX7" s="598"/>
      <c r="BY7" s="601"/>
      <c r="BZ7" s="599"/>
      <c r="CA7" s="593"/>
      <c r="CB7" s="593"/>
      <c r="CC7" s="593"/>
      <c r="CD7" s="593"/>
      <c r="CE7" s="219"/>
      <c r="CF7" s="220"/>
      <c r="CG7" s="220"/>
      <c r="CH7" s="221"/>
      <c r="CI7" s="223"/>
      <c r="CJ7" s="593" t="s">
        <v>240</v>
      </c>
      <c r="CK7" s="594"/>
      <c r="CL7" s="595"/>
      <c r="CM7" s="595"/>
      <c r="CN7" s="596"/>
      <c r="CO7" s="597"/>
      <c r="CP7" s="595"/>
      <c r="CQ7" s="595"/>
      <c r="CR7" s="598"/>
      <c r="CS7" s="601"/>
      <c r="CT7" s="599"/>
      <c r="CU7" s="593"/>
      <c r="CV7" s="593"/>
      <c r="CW7" s="593"/>
      <c r="CX7" s="600"/>
      <c r="DA7" s="474"/>
      <c r="DB7" s="470"/>
      <c r="DD7" s="599" t="s">
        <v>276</v>
      </c>
      <c r="DE7" s="594"/>
      <c r="DF7" s="594"/>
      <c r="DG7" s="595"/>
      <c r="DH7" s="596"/>
      <c r="DI7" s="597"/>
      <c r="DJ7" s="595"/>
      <c r="DK7" s="595"/>
      <c r="DL7" s="598"/>
      <c r="DM7" s="601"/>
      <c r="DN7" s="599"/>
      <c r="DO7" s="593"/>
      <c r="DP7" s="593"/>
      <c r="DQ7" s="593"/>
      <c r="DR7" s="600"/>
      <c r="DS7" s="215"/>
      <c r="DT7" s="216"/>
      <c r="DU7" s="224"/>
      <c r="DV7" s="216"/>
      <c r="DW7" s="217"/>
      <c r="DX7" s="215"/>
      <c r="DY7" s="216"/>
      <c r="DZ7" s="216"/>
      <c r="EA7" s="216"/>
      <c r="EB7" s="217"/>
      <c r="EC7" s="239"/>
      <c r="ED7" s="240"/>
      <c r="EE7" s="240"/>
      <c r="EF7" s="240"/>
      <c r="EG7" s="241"/>
      <c r="EH7" s="239"/>
      <c r="EI7" s="240"/>
      <c r="EJ7" s="240"/>
      <c r="EK7" s="240"/>
      <c r="EL7" s="241"/>
      <c r="EM7" s="239"/>
      <c r="EN7" s="240"/>
      <c r="EO7" s="280"/>
      <c r="EP7" s="228"/>
      <c r="EQ7" s="500"/>
      <c r="ER7" s="602" t="s">
        <v>277</v>
      </c>
      <c r="ES7" s="594"/>
      <c r="ET7" s="594"/>
      <c r="EU7" s="594"/>
      <c r="EV7" s="596"/>
      <c r="EW7" s="597"/>
      <c r="EX7" s="595"/>
      <c r="EY7" s="595"/>
      <c r="EZ7" s="598"/>
      <c r="FA7" s="601"/>
      <c r="FB7" s="599"/>
      <c r="FC7" s="593"/>
      <c r="FD7" s="593"/>
      <c r="FE7" s="593"/>
      <c r="FF7" s="600"/>
      <c r="FG7" s="602" t="s">
        <v>295</v>
      </c>
      <c r="FH7" s="594"/>
      <c r="FI7" s="594"/>
      <c r="FJ7" s="594"/>
      <c r="FK7" s="596"/>
      <c r="FL7" s="597"/>
      <c r="FM7" s="595"/>
      <c r="FN7" s="595"/>
      <c r="FO7" s="598"/>
      <c r="FP7" s="601"/>
      <c r="FQ7" s="621"/>
      <c r="FR7" s="622"/>
      <c r="FS7" s="622"/>
      <c r="FT7" s="622"/>
      <c r="FU7" s="623"/>
      <c r="FV7" s="229"/>
      <c r="FW7" s="230"/>
      <c r="FX7" s="230"/>
      <c r="FY7" s="230"/>
      <c r="FZ7" s="231"/>
      <c r="GA7" s="593" t="s">
        <v>278</v>
      </c>
      <c r="GB7" s="594"/>
      <c r="GC7" s="594"/>
      <c r="GD7" s="594"/>
      <c r="GE7" s="596"/>
      <c r="GF7" s="597"/>
      <c r="GG7" s="595"/>
      <c r="GH7" s="595"/>
      <c r="GI7" s="598"/>
      <c r="GJ7" s="601"/>
      <c r="GK7" s="599"/>
      <c r="GL7" s="593"/>
      <c r="GM7" s="593"/>
      <c r="GN7" s="593"/>
      <c r="GO7" s="600"/>
      <c r="GP7" s="593" t="s">
        <v>279</v>
      </c>
      <c r="GQ7" s="594"/>
      <c r="GR7" s="594"/>
      <c r="GS7" s="595"/>
      <c r="GT7" s="596"/>
      <c r="GU7" s="597"/>
      <c r="GV7" s="595"/>
      <c r="GW7" s="595"/>
      <c r="GX7" s="598"/>
      <c r="GY7" s="601"/>
      <c r="GZ7" s="599"/>
      <c r="HA7" s="593"/>
      <c r="HB7" s="593"/>
      <c r="HC7" s="593"/>
      <c r="HD7" s="600"/>
      <c r="HE7" s="215"/>
      <c r="HF7" s="216"/>
      <c r="HG7" s="216"/>
      <c r="HH7" s="222"/>
      <c r="HI7" s="223"/>
    </row>
    <row r="8" spans="1:217" ht="23.25" customHeight="1">
      <c r="A8" s="662"/>
      <c r="B8" s="58" t="s">
        <v>18</v>
      </c>
      <c r="C8" s="36" t="s">
        <v>19</v>
      </c>
      <c r="D8" s="59" t="s">
        <v>266</v>
      </c>
      <c r="E8" s="84">
        <v>2</v>
      </c>
      <c r="F8" s="65">
        <v>30</v>
      </c>
      <c r="G8" s="8">
        <f>E8*F8</f>
        <v>60</v>
      </c>
      <c r="H8" s="232"/>
      <c r="I8" s="233"/>
      <c r="J8" s="233"/>
      <c r="K8" s="234"/>
      <c r="L8" s="235"/>
      <c r="M8" s="236"/>
      <c r="N8" s="237"/>
      <c r="O8" s="237"/>
      <c r="P8" s="237"/>
      <c r="Q8" s="238"/>
      <c r="R8" s="239"/>
      <c r="S8" s="240"/>
      <c r="T8" s="240"/>
      <c r="U8" s="240"/>
      <c r="V8" s="241"/>
      <c r="W8" s="239"/>
      <c r="X8" s="240"/>
      <c r="Y8" s="240"/>
      <c r="Z8" s="240"/>
      <c r="AA8" s="241"/>
      <c r="AB8" s="239"/>
      <c r="AC8" s="240"/>
      <c r="AD8" s="240"/>
      <c r="AE8" s="240"/>
      <c r="AF8" s="241"/>
      <c r="AG8" s="239"/>
      <c r="AH8" s="240"/>
      <c r="AI8" s="240"/>
      <c r="AJ8" s="240"/>
      <c r="AK8" s="241"/>
      <c r="AL8" s="239"/>
      <c r="AM8" s="240"/>
      <c r="AN8" s="240"/>
      <c r="AO8" s="240"/>
      <c r="AP8" s="241"/>
      <c r="AQ8" s="567" t="s">
        <v>241</v>
      </c>
      <c r="AR8" s="567"/>
      <c r="AS8" s="567"/>
      <c r="AT8" s="567"/>
      <c r="AU8" s="568"/>
      <c r="AV8" s="569"/>
      <c r="AW8" s="567"/>
      <c r="AX8" s="567"/>
      <c r="AY8" s="567"/>
      <c r="AZ8" s="568"/>
      <c r="BA8" s="239"/>
      <c r="BB8" s="240"/>
      <c r="BC8" s="240"/>
      <c r="BD8" s="240"/>
      <c r="BE8" s="241"/>
      <c r="BF8" s="239"/>
      <c r="BG8" s="392"/>
      <c r="BH8" s="240"/>
      <c r="BI8" s="240"/>
      <c r="BJ8" s="240"/>
      <c r="BK8" s="244"/>
      <c r="BL8" s="240"/>
      <c r="BM8" s="240"/>
      <c r="BN8" s="245"/>
      <c r="BO8" s="246"/>
      <c r="BP8" s="239"/>
      <c r="BQ8" s="240"/>
      <c r="BR8" s="240"/>
      <c r="BS8" s="240"/>
      <c r="BT8" s="241"/>
      <c r="BU8" s="239"/>
      <c r="BV8" s="240"/>
      <c r="BW8" s="240"/>
      <c r="BX8" s="240"/>
      <c r="BY8" s="241"/>
      <c r="BZ8" s="239"/>
      <c r="CA8" s="240"/>
      <c r="CB8" s="240"/>
      <c r="CC8" s="240"/>
      <c r="CD8" s="240"/>
      <c r="CE8" s="219"/>
      <c r="CF8" s="220"/>
      <c r="CG8" s="220"/>
      <c r="CH8" s="221"/>
      <c r="CI8" s="223"/>
      <c r="CJ8" s="239"/>
      <c r="CK8" s="240"/>
      <c r="CL8" s="240"/>
      <c r="CM8" s="240"/>
      <c r="CN8" s="241"/>
      <c r="CO8" s="239"/>
      <c r="CP8" s="240"/>
      <c r="CQ8" s="240"/>
      <c r="CR8" s="240"/>
      <c r="CS8" s="241"/>
      <c r="CT8" s="239"/>
      <c r="CU8" s="240"/>
      <c r="CV8" s="240"/>
      <c r="CW8" s="240"/>
      <c r="CX8" s="241"/>
      <c r="CY8" s="239"/>
      <c r="CZ8" s="240"/>
      <c r="DA8" s="240"/>
      <c r="DB8" s="240"/>
      <c r="DC8" s="241"/>
      <c r="DD8" s="239"/>
      <c r="DE8" s="240"/>
      <c r="DF8" s="240"/>
      <c r="DG8" s="240"/>
      <c r="DH8" s="241"/>
      <c r="DI8" s="239"/>
      <c r="DJ8" s="240"/>
      <c r="DK8" s="240"/>
      <c r="DL8" s="240"/>
      <c r="DM8" s="241"/>
      <c r="DN8" s="239"/>
      <c r="DO8" s="240"/>
      <c r="DP8" s="240"/>
      <c r="DQ8" s="240"/>
      <c r="DR8" s="241"/>
      <c r="DS8" s="239"/>
      <c r="DT8" s="240"/>
      <c r="DU8" s="240"/>
      <c r="DV8" s="240"/>
      <c r="DW8" s="241"/>
      <c r="DX8" s="215"/>
      <c r="DY8" s="216"/>
      <c r="DZ8" s="216"/>
      <c r="EA8" s="216"/>
      <c r="EB8" s="217"/>
      <c r="EC8" s="569" t="s">
        <v>286</v>
      </c>
      <c r="ED8" s="567"/>
      <c r="EE8" s="567"/>
      <c r="EF8" s="567"/>
      <c r="EG8" s="568"/>
      <c r="EH8" s="569"/>
      <c r="EI8" s="567"/>
      <c r="EJ8" s="567"/>
      <c r="EK8" s="567"/>
      <c r="EL8" s="568"/>
      <c r="EM8" s="239"/>
      <c r="EN8" s="240"/>
      <c r="EO8" s="280"/>
      <c r="EP8" s="228"/>
      <c r="EQ8" s="500"/>
      <c r="ER8" s="225"/>
      <c r="ES8" s="226"/>
      <c r="ET8" s="226"/>
      <c r="EU8" s="226"/>
      <c r="EV8" s="227"/>
      <c r="EW8" s="515"/>
      <c r="EX8" s="516"/>
      <c r="EY8" s="516"/>
      <c r="EZ8" s="517"/>
      <c r="FA8" s="223"/>
      <c r="FB8" s="541"/>
      <c r="FC8" s="537"/>
      <c r="FD8" s="249"/>
      <c r="FE8" s="250"/>
      <c r="FF8" s="249"/>
      <c r="FG8" s="248"/>
      <c r="FH8" s="416"/>
      <c r="FI8" s="250"/>
      <c r="FJ8" s="249"/>
      <c r="FK8" s="251"/>
      <c r="FL8" s="239"/>
      <c r="FM8" s="240"/>
      <c r="FN8" s="240"/>
      <c r="FO8" s="263"/>
      <c r="FP8" s="264"/>
      <c r="FQ8" s="472"/>
      <c r="FR8" s="474"/>
      <c r="FS8" s="474"/>
      <c r="FT8" s="474"/>
      <c r="FU8" s="624"/>
      <c r="FV8" s="473"/>
      <c r="FW8" s="474"/>
      <c r="FX8" s="474"/>
      <c r="FY8" s="474"/>
      <c r="FZ8" s="624"/>
      <c r="GA8" s="239"/>
      <c r="GB8" s="240"/>
      <c r="GC8" s="240"/>
      <c r="GD8" s="240"/>
      <c r="GE8" s="241"/>
      <c r="GF8" s="239"/>
      <c r="GG8" s="240"/>
      <c r="GH8" s="240"/>
      <c r="GI8" s="240"/>
      <c r="GJ8" s="241"/>
      <c r="GK8" s="239"/>
      <c r="GL8" s="240"/>
      <c r="GM8" s="240"/>
      <c r="GN8" s="240"/>
      <c r="GO8" s="241"/>
      <c r="GP8" s="239"/>
      <c r="GQ8" s="240"/>
      <c r="GR8" s="240"/>
      <c r="GS8" s="240"/>
      <c r="GT8" s="241"/>
      <c r="GU8" s="239"/>
      <c r="GV8" s="240"/>
      <c r="GW8" s="240"/>
      <c r="GX8" s="240"/>
      <c r="GY8" s="241"/>
      <c r="GZ8" s="239"/>
      <c r="HA8" s="240"/>
      <c r="HB8" s="240"/>
      <c r="HC8" s="240"/>
      <c r="HD8" s="241"/>
      <c r="HE8" s="215"/>
      <c r="HF8" s="216"/>
      <c r="HG8" s="216"/>
      <c r="HH8" s="222"/>
      <c r="HI8" s="223"/>
    </row>
    <row r="9" spans="1:217" ht="23.25" customHeight="1" thickBot="1">
      <c r="A9" s="663"/>
      <c r="B9" s="9" t="s">
        <v>8</v>
      </c>
      <c r="C9" s="33" t="s">
        <v>251</v>
      </c>
      <c r="D9" s="34" t="s">
        <v>9</v>
      </c>
      <c r="E9" s="85">
        <v>1</v>
      </c>
      <c r="F9" s="66">
        <v>98</v>
      </c>
      <c r="G9" s="96">
        <v>98</v>
      </c>
      <c r="H9" s="252"/>
      <c r="I9" s="253"/>
      <c r="J9" s="253"/>
      <c r="K9" s="253"/>
      <c r="L9" s="254"/>
      <c r="M9" s="675" t="s">
        <v>296</v>
      </c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6"/>
      <c r="AK9" s="676"/>
      <c r="AL9" s="676"/>
      <c r="AM9" s="676"/>
      <c r="AN9" s="676"/>
      <c r="AO9" s="676"/>
      <c r="AP9" s="676"/>
      <c r="AQ9" s="676"/>
      <c r="AR9" s="676"/>
      <c r="AS9" s="676"/>
      <c r="AT9" s="676"/>
      <c r="AU9" s="676"/>
      <c r="AV9" s="676"/>
      <c r="AW9" s="676"/>
      <c r="AX9" s="676"/>
      <c r="AY9" s="676"/>
      <c r="AZ9" s="676"/>
      <c r="BA9" s="676"/>
      <c r="BB9" s="676"/>
      <c r="BC9" s="676"/>
      <c r="BD9" s="676"/>
      <c r="BE9" s="676"/>
      <c r="BF9" s="676"/>
      <c r="BG9" s="676"/>
      <c r="BH9" s="676"/>
      <c r="BI9" s="676"/>
      <c r="BJ9" s="676"/>
      <c r="BK9" s="676"/>
      <c r="BL9" s="676"/>
      <c r="BM9" s="676"/>
      <c r="BN9" s="676"/>
      <c r="BO9" s="676"/>
      <c r="BP9" s="676"/>
      <c r="BQ9" s="676"/>
      <c r="BR9" s="676"/>
      <c r="BS9" s="676"/>
      <c r="BT9" s="676"/>
      <c r="BU9" s="676"/>
      <c r="BV9" s="676"/>
      <c r="BW9" s="676"/>
      <c r="BX9" s="676"/>
      <c r="BY9" s="676"/>
      <c r="BZ9" s="676"/>
      <c r="CA9" s="676"/>
      <c r="CB9" s="676"/>
      <c r="CC9" s="676"/>
      <c r="CD9" s="676"/>
      <c r="CE9" s="676"/>
      <c r="CF9" s="676"/>
      <c r="CG9" s="676"/>
      <c r="CH9" s="676"/>
      <c r="CI9" s="676"/>
      <c r="CJ9" s="676"/>
      <c r="CK9" s="676"/>
      <c r="CL9" s="676"/>
      <c r="CM9" s="676"/>
      <c r="CN9" s="676"/>
      <c r="CO9" s="676"/>
      <c r="CP9" s="676"/>
      <c r="CQ9" s="676"/>
      <c r="CR9" s="676"/>
      <c r="CS9" s="676"/>
      <c r="CT9" s="676"/>
      <c r="CU9" s="676"/>
      <c r="CV9" s="676"/>
      <c r="CW9" s="676"/>
      <c r="CX9" s="676"/>
      <c r="CY9" s="676"/>
      <c r="CZ9" s="676"/>
      <c r="DA9" s="676"/>
      <c r="DB9" s="676"/>
      <c r="DC9" s="676"/>
      <c r="DD9" s="676"/>
      <c r="DE9" s="676"/>
      <c r="DF9" s="676"/>
      <c r="DG9" s="676"/>
      <c r="DH9" s="676"/>
      <c r="DI9" s="676"/>
      <c r="DJ9" s="676"/>
      <c r="DK9" s="676"/>
      <c r="DL9" s="676"/>
      <c r="DM9" s="676"/>
      <c r="DN9" s="676"/>
      <c r="DO9" s="676"/>
      <c r="DP9" s="676"/>
      <c r="DQ9" s="676"/>
      <c r="DR9" s="676"/>
      <c r="DS9" s="676"/>
      <c r="DT9" s="676"/>
      <c r="DU9" s="676"/>
      <c r="DV9" s="676"/>
      <c r="DW9" s="676"/>
      <c r="DX9" s="676"/>
      <c r="DY9" s="676"/>
      <c r="DZ9" s="676"/>
      <c r="EA9" s="676"/>
      <c r="EB9" s="676"/>
      <c r="EC9" s="676"/>
      <c r="ED9" s="676"/>
      <c r="EE9" s="676"/>
      <c r="EF9" s="676"/>
      <c r="EG9" s="676"/>
      <c r="EH9" s="676"/>
      <c r="EI9" s="676"/>
      <c r="EJ9" s="676"/>
      <c r="EK9" s="676"/>
      <c r="EL9" s="676"/>
      <c r="EM9" s="676"/>
      <c r="EN9" s="676"/>
      <c r="EO9" s="676"/>
      <c r="EP9" s="676"/>
      <c r="EQ9" s="676"/>
      <c r="ER9" s="676"/>
      <c r="ES9" s="676"/>
      <c r="ET9" s="676"/>
      <c r="EU9" s="676"/>
      <c r="EV9" s="676"/>
      <c r="EW9" s="676"/>
      <c r="EX9" s="676"/>
      <c r="EY9" s="676"/>
      <c r="EZ9" s="676"/>
      <c r="FA9" s="676"/>
      <c r="FB9" s="676"/>
      <c r="FC9" s="676"/>
      <c r="FD9" s="676"/>
      <c r="FE9" s="676"/>
      <c r="FF9" s="676"/>
      <c r="FG9" s="676"/>
      <c r="FH9" s="676"/>
      <c r="FI9" s="676"/>
      <c r="FJ9" s="676"/>
      <c r="FK9" s="676"/>
      <c r="FL9" s="676"/>
      <c r="FM9" s="676"/>
      <c r="FN9" s="676"/>
      <c r="FO9" s="676"/>
      <c r="FP9" s="676"/>
      <c r="FQ9" s="676"/>
      <c r="FR9" s="676"/>
      <c r="FS9" s="676"/>
      <c r="FT9" s="676"/>
      <c r="FU9" s="676"/>
      <c r="FV9" s="676"/>
      <c r="FW9" s="676"/>
      <c r="FX9" s="676"/>
      <c r="FY9" s="676"/>
      <c r="FZ9" s="676"/>
      <c r="GA9" s="676"/>
      <c r="GB9" s="676"/>
      <c r="GC9" s="676"/>
      <c r="GD9" s="676"/>
      <c r="GE9" s="676"/>
      <c r="GF9" s="676"/>
      <c r="GG9" s="676"/>
      <c r="GH9" s="676"/>
      <c r="GI9" s="676"/>
      <c r="GJ9" s="676"/>
      <c r="GK9" s="676"/>
      <c r="GL9" s="676"/>
      <c r="GM9" s="676"/>
      <c r="GN9" s="676"/>
      <c r="GO9" s="676"/>
      <c r="GP9" s="676"/>
      <c r="GQ9" s="676"/>
      <c r="GR9" s="676"/>
      <c r="GS9" s="676"/>
      <c r="GT9" s="676"/>
      <c r="GU9" s="676"/>
      <c r="GV9" s="676"/>
      <c r="GW9" s="676"/>
      <c r="GX9" s="676"/>
      <c r="GY9" s="676"/>
      <c r="GZ9" s="676"/>
      <c r="HA9" s="676"/>
      <c r="HB9" s="676"/>
      <c r="HC9" s="676"/>
      <c r="HD9" s="676"/>
      <c r="HE9" s="676"/>
      <c r="HF9" s="676"/>
      <c r="HG9" s="676"/>
      <c r="HH9" s="676"/>
      <c r="HI9" s="676"/>
    </row>
    <row r="10" spans="1:217" ht="23.25" customHeight="1" thickBot="1">
      <c r="A10" s="664" t="s">
        <v>10</v>
      </c>
      <c r="B10" s="10" t="s">
        <v>261</v>
      </c>
      <c r="C10" s="49"/>
      <c r="D10" s="35"/>
      <c r="E10" s="86">
        <f>SUM(E11:E36)</f>
        <v>55</v>
      </c>
      <c r="F10" s="24"/>
      <c r="G10" s="97">
        <f>SUM(G11:G36)</f>
        <v>2340</v>
      </c>
      <c r="H10" s="296"/>
      <c r="I10" s="297"/>
      <c r="J10" s="297"/>
      <c r="K10" s="200"/>
      <c r="L10" s="201"/>
      <c r="M10" s="202"/>
      <c r="N10" s="203"/>
      <c r="O10" s="203"/>
      <c r="P10" s="203"/>
      <c r="Q10" s="204"/>
      <c r="R10" s="205"/>
      <c r="S10" s="206"/>
      <c r="T10" s="206"/>
      <c r="U10" s="206"/>
      <c r="V10" s="207"/>
      <c r="W10" s="205"/>
      <c r="X10" s="206"/>
      <c r="Y10" s="206"/>
      <c r="Z10" s="206"/>
      <c r="AA10" s="207"/>
      <c r="AB10" s="205"/>
      <c r="AC10" s="206"/>
      <c r="AD10" s="206"/>
      <c r="AE10" s="206"/>
      <c r="AF10" s="207"/>
      <c r="AG10" s="205"/>
      <c r="AH10" s="206"/>
      <c r="AI10" s="206"/>
      <c r="AJ10" s="206"/>
      <c r="AK10" s="207"/>
      <c r="AL10" s="205"/>
      <c r="AM10" s="206"/>
      <c r="AN10" s="206"/>
      <c r="AO10" s="206"/>
      <c r="AP10" s="207"/>
      <c r="AQ10" s="205"/>
      <c r="AR10" s="206"/>
      <c r="AS10" s="206"/>
      <c r="AT10" s="206"/>
      <c r="AU10" s="207"/>
      <c r="AV10" s="205"/>
      <c r="AW10" s="206"/>
      <c r="AX10" s="206"/>
      <c r="AY10" s="206"/>
      <c r="AZ10" s="207"/>
      <c r="BA10" s="205"/>
      <c r="BB10" s="206"/>
      <c r="BC10" s="206"/>
      <c r="BD10" s="206"/>
      <c r="BE10" s="207"/>
      <c r="BF10" s="205"/>
      <c r="BG10" s="214"/>
      <c r="BH10" s="206"/>
      <c r="BI10" s="206"/>
      <c r="BJ10" s="206"/>
      <c r="BK10" s="208"/>
      <c r="BL10" s="206"/>
      <c r="BM10" s="206"/>
      <c r="BN10" s="206"/>
      <c r="BO10" s="207"/>
      <c r="BP10" s="205"/>
      <c r="BQ10" s="206"/>
      <c r="BR10" s="206"/>
      <c r="BS10" s="206"/>
      <c r="BT10" s="207"/>
      <c r="BU10" s="205"/>
      <c r="BV10" s="206"/>
      <c r="BW10" s="206"/>
      <c r="BX10" s="206"/>
      <c r="BY10" s="207"/>
      <c r="BZ10" s="205"/>
      <c r="CA10" s="206"/>
      <c r="CB10" s="206"/>
      <c r="CC10" s="206"/>
      <c r="CD10" s="206"/>
      <c r="CE10" s="205"/>
      <c r="CF10" s="206"/>
      <c r="CG10" s="206"/>
      <c r="CH10" s="209"/>
      <c r="CI10" s="207"/>
      <c r="CJ10" s="205"/>
      <c r="CK10" s="206"/>
      <c r="CL10" s="206"/>
      <c r="CM10" s="206"/>
      <c r="CN10" s="207"/>
      <c r="CO10" s="205"/>
      <c r="CP10" s="206"/>
      <c r="CQ10" s="206"/>
      <c r="CR10" s="206"/>
      <c r="CS10" s="207"/>
      <c r="CT10" s="205"/>
      <c r="CU10" s="206"/>
      <c r="CV10" s="206"/>
      <c r="CW10" s="206"/>
      <c r="CX10" s="207"/>
      <c r="CY10" s="205"/>
      <c r="CZ10" s="206"/>
      <c r="DA10" s="206"/>
      <c r="DB10" s="206"/>
      <c r="DC10" s="207"/>
      <c r="DD10" s="205"/>
      <c r="DE10" s="206"/>
      <c r="DF10" s="206"/>
      <c r="DG10" s="206"/>
      <c r="DH10" s="207"/>
      <c r="DI10" s="205"/>
      <c r="DJ10" s="206"/>
      <c r="DK10" s="206"/>
      <c r="DL10" s="206"/>
      <c r="DM10" s="207"/>
      <c r="DN10" s="205"/>
      <c r="DO10" s="206"/>
      <c r="DP10" s="206"/>
      <c r="DQ10" s="206"/>
      <c r="DR10" s="207"/>
      <c r="DS10" s="205"/>
      <c r="DT10" s="206"/>
      <c r="DU10" s="209"/>
      <c r="DV10" s="206"/>
      <c r="DW10" s="207"/>
      <c r="DX10" s="205"/>
      <c r="DY10" s="206"/>
      <c r="DZ10" s="206"/>
      <c r="EA10" s="206"/>
      <c r="EB10" s="207"/>
      <c r="EC10" s="205"/>
      <c r="ED10" s="206"/>
      <c r="EE10" s="206"/>
      <c r="EF10" s="206"/>
      <c r="EG10" s="207"/>
      <c r="EH10" s="205"/>
      <c r="EI10" s="206"/>
      <c r="EJ10" s="206"/>
      <c r="EK10" s="206"/>
      <c r="EL10" s="207"/>
      <c r="EM10" s="205"/>
      <c r="EN10" s="206"/>
      <c r="EO10" s="493"/>
      <c r="EP10" s="209"/>
      <c r="EQ10" s="499"/>
      <c r="ER10" s="214"/>
      <c r="ES10" s="206"/>
      <c r="ET10" s="206"/>
      <c r="EU10" s="206"/>
      <c r="EV10" s="207"/>
      <c r="EW10" s="513"/>
      <c r="EX10" s="514"/>
      <c r="EY10" s="514"/>
      <c r="EZ10" s="514"/>
      <c r="FA10" s="207"/>
      <c r="FB10" s="205"/>
      <c r="FC10" s="214"/>
      <c r="FD10" s="206"/>
      <c r="FE10" s="209"/>
      <c r="FF10" s="206"/>
      <c r="FG10" s="205"/>
      <c r="FH10" s="514"/>
      <c r="FI10" s="209"/>
      <c r="FJ10" s="206"/>
      <c r="FK10" s="207"/>
      <c r="FL10" s="205"/>
      <c r="FM10" s="206"/>
      <c r="FN10" s="206"/>
      <c r="FO10" s="206"/>
      <c r="FP10" s="207"/>
      <c r="FQ10" s="205"/>
      <c r="FR10" s="206"/>
      <c r="FS10" s="206"/>
      <c r="FT10" s="206"/>
      <c r="FU10" s="207"/>
      <c r="FV10" s="205"/>
      <c r="FW10" s="206"/>
      <c r="FX10" s="206"/>
      <c r="FY10" s="206"/>
      <c r="FZ10" s="207"/>
      <c r="GA10" s="205"/>
      <c r="GB10" s="206"/>
      <c r="GC10" s="206"/>
      <c r="GD10" s="206"/>
      <c r="GE10" s="207"/>
      <c r="GF10" s="205"/>
      <c r="GG10" s="206"/>
      <c r="GH10" s="206"/>
      <c r="GI10" s="206"/>
      <c r="GJ10" s="207"/>
      <c r="GK10" s="205"/>
      <c r="GL10" s="206"/>
      <c r="GM10" s="206"/>
      <c r="GN10" s="206"/>
      <c r="GO10" s="207"/>
      <c r="GP10" s="205"/>
      <c r="GQ10" s="206"/>
      <c r="GR10" s="206"/>
      <c r="GS10" s="206"/>
      <c r="GT10" s="207"/>
      <c r="GU10" s="205"/>
      <c r="GV10" s="206"/>
      <c r="GW10" s="206"/>
      <c r="GX10" s="206"/>
      <c r="GY10" s="207"/>
      <c r="GZ10" s="205"/>
      <c r="HA10" s="206"/>
      <c r="HB10" s="206"/>
      <c r="HC10" s="206"/>
      <c r="HD10" s="207"/>
      <c r="HE10" s="205"/>
      <c r="HF10" s="206"/>
      <c r="HG10" s="206"/>
      <c r="HH10" s="206"/>
      <c r="HI10" s="207"/>
    </row>
    <row r="11" spans="1:217" ht="23.25" customHeight="1">
      <c r="A11" s="665"/>
      <c r="B11" s="12" t="s">
        <v>189</v>
      </c>
      <c r="C11" s="36" t="s">
        <v>31</v>
      </c>
      <c r="D11" s="37" t="s">
        <v>96</v>
      </c>
      <c r="E11" s="87">
        <v>2</v>
      </c>
      <c r="F11" s="67">
        <v>30</v>
      </c>
      <c r="G11" s="96">
        <f aca="true" t="shared" si="0" ref="G11:G36">E11*F11</f>
        <v>60</v>
      </c>
      <c r="H11" s="255"/>
      <c r="I11" s="256"/>
      <c r="J11" s="256"/>
      <c r="K11" s="267"/>
      <c r="L11" s="268"/>
      <c r="M11" s="269"/>
      <c r="N11" s="626"/>
      <c r="O11" s="519"/>
      <c r="P11" s="519"/>
      <c r="Q11" s="238"/>
      <c r="R11" s="239"/>
      <c r="S11" s="240"/>
      <c r="T11" s="240"/>
      <c r="U11" s="240"/>
      <c r="V11" s="241"/>
      <c r="W11" s="239"/>
      <c r="X11" s="240"/>
      <c r="Y11" s="240"/>
      <c r="Z11" s="240"/>
      <c r="AA11" s="241"/>
      <c r="AB11" s="278" t="s">
        <v>190</v>
      </c>
      <c r="AC11" s="279"/>
      <c r="AD11" s="279"/>
      <c r="AE11" s="519"/>
      <c r="AF11" s="519"/>
      <c r="AG11" s="239"/>
      <c r="AH11" s="240"/>
      <c r="AI11" s="240"/>
      <c r="AJ11" s="240"/>
      <c r="AK11" s="241"/>
      <c r="AL11" s="239"/>
      <c r="AM11" s="240"/>
      <c r="AN11" s="240"/>
      <c r="AO11" s="240"/>
      <c r="AP11" s="241"/>
      <c r="AQ11" s="239"/>
      <c r="AR11" s="240"/>
      <c r="AS11" s="240"/>
      <c r="AT11" s="240"/>
      <c r="AU11" s="241"/>
      <c r="AV11" s="239"/>
      <c r="AW11" s="240"/>
      <c r="AX11" s="240"/>
      <c r="AY11" s="240"/>
      <c r="AZ11" s="241"/>
      <c r="BA11" s="239"/>
      <c r="BB11" s="240"/>
      <c r="BC11" s="240"/>
      <c r="BD11" s="240"/>
      <c r="BE11" s="241"/>
      <c r="BF11" s="239"/>
      <c r="BG11" s="392"/>
      <c r="BH11" s="240"/>
      <c r="BI11" s="240"/>
      <c r="BJ11" s="240"/>
      <c r="BK11" s="244"/>
      <c r="BL11" s="249"/>
      <c r="BM11" s="249"/>
      <c r="BN11" s="249"/>
      <c r="BO11" s="241"/>
      <c r="BP11" s="239"/>
      <c r="BQ11" s="240"/>
      <c r="BR11" s="240"/>
      <c r="BS11" s="240"/>
      <c r="BT11" s="241"/>
      <c r="BU11" s="248"/>
      <c r="BV11" s="240"/>
      <c r="BW11" s="240"/>
      <c r="BX11" s="240"/>
      <c r="BY11" s="241"/>
      <c r="BZ11" s="239"/>
      <c r="CA11" s="240"/>
      <c r="CB11" s="240"/>
      <c r="CC11" s="240"/>
      <c r="CD11" s="240"/>
      <c r="CE11" s="239"/>
      <c r="CF11" s="240"/>
      <c r="CG11" s="240"/>
      <c r="CH11" s="247"/>
      <c r="CI11" s="241"/>
      <c r="CJ11" s="248"/>
      <c r="CK11" s="249"/>
      <c r="CL11" s="240"/>
      <c r="CM11" s="240"/>
      <c r="CN11" s="241"/>
      <c r="CO11" s="239"/>
      <c r="CP11" s="240"/>
      <c r="CQ11" s="240"/>
      <c r="CR11" s="240"/>
      <c r="CS11" s="241"/>
      <c r="CT11" s="239"/>
      <c r="CU11" s="240"/>
      <c r="CV11" s="240"/>
      <c r="CW11" s="240"/>
      <c r="CX11" s="241"/>
      <c r="CY11" s="239"/>
      <c r="CZ11" s="240"/>
      <c r="DA11" s="240"/>
      <c r="DB11" s="240"/>
      <c r="DC11" s="241"/>
      <c r="DD11" s="239"/>
      <c r="DE11" s="240"/>
      <c r="DF11" s="240"/>
      <c r="DG11" s="240"/>
      <c r="DH11" s="241"/>
      <c r="DI11" s="239"/>
      <c r="DJ11" s="240"/>
      <c r="DK11" s="240"/>
      <c r="DL11" s="240"/>
      <c r="DM11" s="241"/>
      <c r="DN11" s="239"/>
      <c r="DO11" s="240"/>
      <c r="DP11" s="240"/>
      <c r="DQ11" s="240"/>
      <c r="DR11" s="241"/>
      <c r="DS11" s="239"/>
      <c r="DT11" s="240"/>
      <c r="DU11" s="247"/>
      <c r="DV11" s="240"/>
      <c r="DW11" s="241"/>
      <c r="DX11" s="239"/>
      <c r="DY11" s="240"/>
      <c r="DZ11" s="240"/>
      <c r="EA11" s="240"/>
      <c r="EB11" s="241"/>
      <c r="EC11" s="278" t="s">
        <v>203</v>
      </c>
      <c r="ED11" s="279"/>
      <c r="EE11" s="279"/>
      <c r="EF11" s="240"/>
      <c r="EG11" s="241"/>
      <c r="EH11" s="239"/>
      <c r="EI11" s="240"/>
      <c r="EJ11" s="240"/>
      <c r="EK11" s="240"/>
      <c r="EL11" s="241"/>
      <c r="EM11" s="239"/>
      <c r="EN11" s="240"/>
      <c r="EO11" s="280"/>
      <c r="EP11" s="247"/>
      <c r="EQ11" s="501"/>
      <c r="ER11" s="392"/>
      <c r="ES11" s="240"/>
      <c r="ET11" s="240"/>
      <c r="EU11" s="240"/>
      <c r="EV11" s="241"/>
      <c r="EW11" s="518"/>
      <c r="EX11" s="519"/>
      <c r="EY11" s="519"/>
      <c r="EZ11" s="519"/>
      <c r="FA11" s="241"/>
      <c r="FB11" s="239"/>
      <c r="FC11" s="392"/>
      <c r="FD11" s="240"/>
      <c r="FE11" s="247"/>
      <c r="FF11" s="240"/>
      <c r="FG11" s="239"/>
      <c r="FH11" s="519"/>
      <c r="FI11" s="247"/>
      <c r="FJ11" s="240"/>
      <c r="FK11" s="241"/>
      <c r="FL11" s="239"/>
      <c r="FM11" s="240"/>
      <c r="FN11" s="240"/>
      <c r="FO11" s="240"/>
      <c r="FP11" s="241"/>
      <c r="FQ11" s="239"/>
      <c r="FR11" s="240"/>
      <c r="FS11" s="626"/>
      <c r="FT11" s="519"/>
      <c r="FU11" s="519"/>
      <c r="FV11" s="239"/>
      <c r="FW11" s="240"/>
      <c r="FX11" s="240"/>
      <c r="FY11" s="240"/>
      <c r="FZ11" s="241"/>
      <c r="GA11" s="239"/>
      <c r="GB11" s="240"/>
      <c r="GC11" s="240"/>
      <c r="GD11" s="240"/>
      <c r="GE11" s="241"/>
      <c r="GF11" s="239"/>
      <c r="GG11" s="240"/>
      <c r="GH11" s="240"/>
      <c r="GI11" s="240"/>
      <c r="GJ11" s="241"/>
      <c r="GK11" s="239"/>
      <c r="GL11" s="240"/>
      <c r="GM11" s="240"/>
      <c r="GN11" s="240"/>
      <c r="GO11" s="241"/>
      <c r="GP11" s="239"/>
      <c r="GQ11" s="240"/>
      <c r="GR11" s="240"/>
      <c r="GS11" s="240"/>
      <c r="GT11" s="241"/>
      <c r="GU11" s="239"/>
      <c r="GV11" s="240"/>
      <c r="GW11" s="240"/>
      <c r="GX11" s="240"/>
      <c r="GY11" s="241"/>
      <c r="GZ11" s="239"/>
      <c r="HA11" s="240"/>
      <c r="HB11" s="240"/>
      <c r="HC11" s="240"/>
      <c r="HD11" s="241"/>
      <c r="HE11" s="239"/>
      <c r="HF11" s="240"/>
      <c r="HG11" s="240"/>
      <c r="HH11" s="240"/>
      <c r="HI11" s="241"/>
    </row>
    <row r="12" spans="1:217" ht="23.25" customHeight="1">
      <c r="A12" s="665"/>
      <c r="B12" s="12" t="s">
        <v>223</v>
      </c>
      <c r="C12" s="32" t="s">
        <v>97</v>
      </c>
      <c r="D12" s="37" t="s">
        <v>98</v>
      </c>
      <c r="E12" s="87">
        <v>2</v>
      </c>
      <c r="F12" s="67">
        <v>30</v>
      </c>
      <c r="G12" s="11">
        <f t="shared" si="0"/>
        <v>60</v>
      </c>
      <c r="H12" s="271"/>
      <c r="I12" s="272"/>
      <c r="J12" s="272"/>
      <c r="K12" s="267"/>
      <c r="L12" s="268"/>
      <c r="M12" s="269"/>
      <c r="N12" s="270"/>
      <c r="O12" s="270"/>
      <c r="P12" s="270"/>
      <c r="Q12" s="238"/>
      <c r="R12" s="239"/>
      <c r="S12" s="273"/>
      <c r="T12" s="273"/>
      <c r="U12" s="273"/>
      <c r="V12" s="274"/>
      <c r="W12" s="239"/>
      <c r="X12" s="240"/>
      <c r="Y12" s="240"/>
      <c r="Z12" s="275"/>
      <c r="AA12" s="276"/>
      <c r="AB12" s="239"/>
      <c r="AC12" s="240"/>
      <c r="AD12" s="240"/>
      <c r="AE12" s="242" t="s">
        <v>202</v>
      </c>
      <c r="AF12" s="494"/>
      <c r="AG12" s="239"/>
      <c r="AH12" s="240"/>
      <c r="AI12" s="240"/>
      <c r="AJ12" s="519"/>
      <c r="AK12" s="627"/>
      <c r="AL12" s="248"/>
      <c r="AM12" s="249"/>
      <c r="AN12" s="249"/>
      <c r="AO12" s="240"/>
      <c r="AP12" s="241"/>
      <c r="AQ12" s="239"/>
      <c r="AR12" s="280"/>
      <c r="AS12" s="249"/>
      <c r="AT12" s="240"/>
      <c r="AU12" s="241"/>
      <c r="AV12" s="248"/>
      <c r="AW12" s="249"/>
      <c r="AX12" s="249"/>
      <c r="AY12" s="240"/>
      <c r="AZ12" s="241"/>
      <c r="BA12" s="239"/>
      <c r="BB12" s="240"/>
      <c r="BC12" s="240"/>
      <c r="BD12" s="240"/>
      <c r="BE12" s="241"/>
      <c r="BF12" s="239"/>
      <c r="BG12" s="392"/>
      <c r="BH12" s="240"/>
      <c r="BI12" s="240"/>
      <c r="BJ12" s="240"/>
      <c r="BK12" s="244"/>
      <c r="BL12" s="240"/>
      <c r="BM12" s="240"/>
      <c r="BN12" s="240"/>
      <c r="BO12" s="241"/>
      <c r="BP12" s="239"/>
      <c r="BQ12" s="240"/>
      <c r="BR12" s="240"/>
      <c r="BS12" s="240"/>
      <c r="BT12" s="251"/>
      <c r="BU12" s="248"/>
      <c r="BV12" s="240"/>
      <c r="BW12" s="240"/>
      <c r="BX12" s="240"/>
      <c r="BY12" s="241"/>
      <c r="BZ12" s="239"/>
      <c r="CA12" s="240"/>
      <c r="CB12" s="240"/>
      <c r="CC12" s="240"/>
      <c r="CD12" s="240"/>
      <c r="CE12" s="239"/>
      <c r="CF12" s="240"/>
      <c r="CG12" s="240"/>
      <c r="CH12" s="247"/>
      <c r="CI12" s="241"/>
      <c r="CJ12" s="239"/>
      <c r="CK12" s="240"/>
      <c r="CL12" s="240"/>
      <c r="CM12" s="240"/>
      <c r="CN12" s="241"/>
      <c r="CO12" s="239"/>
      <c r="CP12" s="240"/>
      <c r="CQ12" s="240"/>
      <c r="CR12" s="240"/>
      <c r="CS12" s="241"/>
      <c r="CT12" s="239"/>
      <c r="CU12" s="240"/>
      <c r="CV12" s="240"/>
      <c r="CW12" s="240"/>
      <c r="CX12" s="241"/>
      <c r="CY12" s="239"/>
      <c r="CZ12" s="240"/>
      <c r="DA12" s="240"/>
      <c r="DB12" s="240"/>
      <c r="DC12" s="241"/>
      <c r="DD12" s="239"/>
      <c r="DE12" s="240"/>
      <c r="DF12" s="240"/>
      <c r="DG12" s="240"/>
      <c r="DH12" s="241"/>
      <c r="DI12" s="239"/>
      <c r="DJ12" s="240"/>
      <c r="DK12" s="240"/>
      <c r="DL12" s="240"/>
      <c r="DM12" s="241"/>
      <c r="DN12" s="239"/>
      <c r="DO12" s="240"/>
      <c r="DP12" s="240"/>
      <c r="DQ12" s="240"/>
      <c r="DR12" s="241"/>
      <c r="DS12" s="239"/>
      <c r="DT12" s="240"/>
      <c r="DU12" s="247"/>
      <c r="DV12" s="240"/>
      <c r="DW12" s="241"/>
      <c r="DX12" s="239"/>
      <c r="DY12" s="240"/>
      <c r="DZ12" s="240"/>
      <c r="EA12" s="240"/>
      <c r="EB12" s="241"/>
      <c r="EC12" s="239"/>
      <c r="ED12" s="280"/>
      <c r="EE12" s="240"/>
      <c r="EF12" s="242" t="s">
        <v>204</v>
      </c>
      <c r="EG12" s="494"/>
      <c r="EH12" s="240"/>
      <c r="EI12" s="240"/>
      <c r="EJ12" s="240"/>
      <c r="EK12" s="519"/>
      <c r="EL12" s="627"/>
      <c r="EM12" s="239"/>
      <c r="EN12" s="240"/>
      <c r="EO12" s="280"/>
      <c r="EP12" s="247"/>
      <c r="EQ12" s="501"/>
      <c r="ER12" s="392"/>
      <c r="ES12" s="240"/>
      <c r="ET12" s="240"/>
      <c r="EU12" s="240"/>
      <c r="EV12" s="241"/>
      <c r="EW12" s="518"/>
      <c r="EX12" s="519"/>
      <c r="EY12" s="519"/>
      <c r="EZ12" s="519"/>
      <c r="FA12" s="241"/>
      <c r="FB12" s="239"/>
      <c r="FC12" s="392"/>
      <c r="FD12" s="240"/>
      <c r="FE12" s="247"/>
      <c r="FF12" s="240"/>
      <c r="FG12" s="239"/>
      <c r="FH12" s="519"/>
      <c r="FI12" s="247"/>
      <c r="FJ12" s="240"/>
      <c r="FK12" s="241"/>
      <c r="FL12" s="239"/>
      <c r="FM12" s="240"/>
      <c r="FN12" s="240"/>
      <c r="FO12" s="240"/>
      <c r="FP12" s="241"/>
      <c r="FQ12" s="239"/>
      <c r="FR12" s="240"/>
      <c r="FS12" s="240"/>
      <c r="FT12" s="240"/>
      <c r="FU12" s="241"/>
      <c r="FV12" s="239"/>
      <c r="FW12" s="240"/>
      <c r="FX12" s="240"/>
      <c r="FY12" s="240"/>
      <c r="FZ12" s="241"/>
      <c r="GA12" s="239"/>
      <c r="GB12" s="240"/>
      <c r="GC12" s="240"/>
      <c r="GD12" s="273"/>
      <c r="GE12" s="274"/>
      <c r="GF12" s="281"/>
      <c r="GG12" s="249"/>
      <c r="GH12" s="249"/>
      <c r="GI12" s="249"/>
      <c r="GJ12" s="241"/>
      <c r="GK12" s="239"/>
      <c r="GL12" s="240"/>
      <c r="GM12" s="240"/>
      <c r="GN12" s="240"/>
      <c r="GO12" s="241"/>
      <c r="GP12" s="239"/>
      <c r="GQ12" s="240"/>
      <c r="GR12" s="240"/>
      <c r="GS12" s="240"/>
      <c r="GT12" s="241"/>
      <c r="GU12" s="239"/>
      <c r="GV12" s="240"/>
      <c r="GW12" s="240"/>
      <c r="GX12" s="240"/>
      <c r="GY12" s="241"/>
      <c r="GZ12" s="239"/>
      <c r="HA12" s="240"/>
      <c r="HB12" s="240"/>
      <c r="HC12" s="240"/>
      <c r="HD12" s="241"/>
      <c r="HE12" s="239"/>
      <c r="HF12" s="240"/>
      <c r="HG12" s="240"/>
      <c r="HH12" s="240"/>
      <c r="HI12" s="241"/>
    </row>
    <row r="13" spans="1:217" ht="23.25" customHeight="1">
      <c r="A13" s="665"/>
      <c r="B13" s="12" t="s">
        <v>99</v>
      </c>
      <c r="C13" s="32" t="s">
        <v>97</v>
      </c>
      <c r="D13" s="37" t="s">
        <v>96</v>
      </c>
      <c r="E13" s="87">
        <v>2</v>
      </c>
      <c r="F13" s="67">
        <v>35</v>
      </c>
      <c r="G13" s="11">
        <f t="shared" si="0"/>
        <v>70</v>
      </c>
      <c r="H13" s="271"/>
      <c r="I13" s="272"/>
      <c r="J13" s="272"/>
      <c r="K13" s="267"/>
      <c r="L13" s="268"/>
      <c r="M13" s="269"/>
      <c r="N13" s="270"/>
      <c r="O13" s="270"/>
      <c r="P13" s="270"/>
      <c r="Q13" s="238"/>
      <c r="R13" s="239"/>
      <c r="S13" s="240"/>
      <c r="T13" s="240"/>
      <c r="U13" s="240"/>
      <c r="V13" s="241"/>
      <c r="W13" s="271"/>
      <c r="X13" s="272"/>
      <c r="Y13" s="272"/>
      <c r="Z13" s="240"/>
      <c r="AA13" s="241"/>
      <c r="AB13" s="239"/>
      <c r="AC13" s="240"/>
      <c r="AD13" s="240"/>
      <c r="AE13" s="240"/>
      <c r="AF13" s="241"/>
      <c r="AG13" s="239"/>
      <c r="AH13" s="240"/>
      <c r="AI13" s="240"/>
      <c r="AJ13" s="249"/>
      <c r="AK13" s="251"/>
      <c r="AL13" s="248"/>
      <c r="AM13" s="249"/>
      <c r="AN13" s="249"/>
      <c r="AO13" s="240"/>
      <c r="AP13" s="241"/>
      <c r="AQ13" s="239"/>
      <c r="AR13" s="240"/>
      <c r="AS13" s="240"/>
      <c r="AT13" s="240"/>
      <c r="AU13" s="241"/>
      <c r="AV13" s="239"/>
      <c r="AW13" s="240"/>
      <c r="AX13" s="240"/>
      <c r="AY13" s="240"/>
      <c r="AZ13" s="241"/>
      <c r="BA13" s="355"/>
      <c r="BB13" s="356"/>
      <c r="BC13" s="519"/>
      <c r="BD13" s="628"/>
      <c r="BE13" s="359"/>
      <c r="BF13" s="239"/>
      <c r="BG13" s="392"/>
      <c r="BH13" s="240"/>
      <c r="BI13" s="240"/>
      <c r="BJ13" s="240"/>
      <c r="BK13" s="244"/>
      <c r="BL13" s="240"/>
      <c r="BM13" s="240"/>
      <c r="BN13" s="240"/>
      <c r="BO13" s="241"/>
      <c r="BP13" s="239"/>
      <c r="BQ13" s="240"/>
      <c r="BR13" s="240"/>
      <c r="BS13" s="240"/>
      <c r="BT13" s="251"/>
      <c r="BU13" s="248"/>
      <c r="BV13" s="249"/>
      <c r="BW13" s="249"/>
      <c r="BX13" s="249"/>
      <c r="BY13" s="241"/>
      <c r="BZ13" s="239"/>
      <c r="CA13" s="240"/>
      <c r="CB13" s="240"/>
      <c r="CC13" s="240"/>
      <c r="CD13" s="240"/>
      <c r="CE13" s="239"/>
      <c r="CF13" s="240"/>
      <c r="CG13" s="240"/>
      <c r="CH13" s="247"/>
      <c r="CI13" s="241"/>
      <c r="CJ13" s="239"/>
      <c r="CK13" s="240"/>
      <c r="CL13" s="240"/>
      <c r="CM13" s="240"/>
      <c r="CN13" s="241"/>
      <c r="CO13" s="239"/>
      <c r="CP13" s="240"/>
      <c r="CQ13" s="240"/>
      <c r="CR13" s="240"/>
      <c r="CS13" s="241"/>
      <c r="CT13" s="239"/>
      <c r="CU13" s="240"/>
      <c r="CV13" s="240"/>
      <c r="CW13" s="240"/>
      <c r="CX13" s="241"/>
      <c r="CY13" s="239"/>
      <c r="CZ13" s="240"/>
      <c r="DA13" s="320" t="s">
        <v>205</v>
      </c>
      <c r="DB13" s="360"/>
      <c r="DC13" s="361"/>
      <c r="DD13" s="239"/>
      <c r="DE13" s="240"/>
      <c r="DF13" s="240"/>
      <c r="DG13" s="240"/>
      <c r="DH13" s="241"/>
      <c r="DI13" s="239"/>
      <c r="DJ13" s="240"/>
      <c r="DK13" s="240"/>
      <c r="DL13" s="240"/>
      <c r="DM13" s="241"/>
      <c r="DN13" s="262"/>
      <c r="DO13" s="263"/>
      <c r="DP13" s="263"/>
      <c r="DQ13" s="263"/>
      <c r="DR13" s="264"/>
      <c r="DS13" s="239"/>
      <c r="DT13" s="240"/>
      <c r="DU13" s="247"/>
      <c r="DV13" s="240"/>
      <c r="DW13" s="241"/>
      <c r="DX13" s="239"/>
      <c r="DY13" s="240"/>
      <c r="DZ13" s="240"/>
      <c r="EA13" s="240"/>
      <c r="EB13" s="241"/>
      <c r="EC13" s="239"/>
      <c r="ED13" s="240"/>
      <c r="EE13" s="240"/>
      <c r="EF13" s="240"/>
      <c r="EG13" s="241"/>
      <c r="EH13" s="240"/>
      <c r="EI13" s="240"/>
      <c r="EJ13" s="240"/>
      <c r="EK13" s="240"/>
      <c r="EL13" s="241"/>
      <c r="EM13" s="239"/>
      <c r="EN13" s="240"/>
      <c r="EO13" s="280"/>
      <c r="EP13" s="247"/>
      <c r="EQ13" s="501"/>
      <c r="ER13" s="392"/>
      <c r="ES13" s="240"/>
      <c r="ET13" s="240"/>
      <c r="EU13" s="240"/>
      <c r="EV13" s="241"/>
      <c r="EW13" s="518"/>
      <c r="EX13" s="519"/>
      <c r="EY13" s="519"/>
      <c r="EZ13" s="519"/>
      <c r="FA13" s="241"/>
      <c r="FB13" s="239"/>
      <c r="FC13" s="392"/>
      <c r="FD13" s="240"/>
      <c r="FE13" s="247"/>
      <c r="FF13" s="240"/>
      <c r="FG13" s="239"/>
      <c r="FH13" s="519"/>
      <c r="FI13" s="247"/>
      <c r="FJ13" s="240"/>
      <c r="FK13" s="241"/>
      <c r="FL13" s="239"/>
      <c r="FM13" s="240"/>
      <c r="FN13" s="240"/>
      <c r="FO13" s="240"/>
      <c r="FP13" s="241"/>
      <c r="FQ13" s="239"/>
      <c r="FR13" s="240"/>
      <c r="FS13" s="240"/>
      <c r="FT13" s="240"/>
      <c r="FU13" s="241"/>
      <c r="FV13" s="239"/>
      <c r="FW13" s="240"/>
      <c r="FX13" s="240"/>
      <c r="FY13" s="240"/>
      <c r="FZ13" s="241"/>
      <c r="GA13" s="248"/>
      <c r="GB13" s="249"/>
      <c r="GC13" s="249"/>
      <c r="GD13" s="249"/>
      <c r="GE13" s="241"/>
      <c r="GF13" s="320" t="s">
        <v>244</v>
      </c>
      <c r="GG13" s="360"/>
      <c r="GH13" s="361"/>
      <c r="GI13" s="356"/>
      <c r="GJ13" s="359"/>
      <c r="GK13" s="239"/>
      <c r="GL13" s="240"/>
      <c r="GM13" s="240"/>
      <c r="GN13" s="240"/>
      <c r="GO13" s="241"/>
      <c r="GP13" s="248"/>
      <c r="GQ13" s="249"/>
      <c r="GR13" s="249"/>
      <c r="GS13" s="249"/>
      <c r="GT13" s="241"/>
      <c r="GU13" s="239"/>
      <c r="GV13" s="240"/>
      <c r="GW13" s="240"/>
      <c r="GX13" s="240"/>
      <c r="GY13" s="241"/>
      <c r="GZ13" s="239"/>
      <c r="HA13" s="240"/>
      <c r="HB13" s="240"/>
      <c r="HC13" s="240"/>
      <c r="HD13" s="241"/>
      <c r="HE13" s="239"/>
      <c r="HF13" s="240"/>
      <c r="HG13" s="240"/>
      <c r="HH13" s="240"/>
      <c r="HI13" s="241"/>
    </row>
    <row r="14" spans="1:217" ht="23.25" customHeight="1">
      <c r="A14" s="665"/>
      <c r="B14" s="13" t="s">
        <v>100</v>
      </c>
      <c r="C14" s="32" t="s">
        <v>11</v>
      </c>
      <c r="D14" s="38" t="s">
        <v>96</v>
      </c>
      <c r="E14" s="88">
        <v>1</v>
      </c>
      <c r="F14" s="68">
        <v>35</v>
      </c>
      <c r="G14" s="11">
        <f t="shared" si="0"/>
        <v>35</v>
      </c>
      <c r="H14" s="232"/>
      <c r="I14" s="233"/>
      <c r="J14" s="233"/>
      <c r="K14" s="234"/>
      <c r="L14" s="235"/>
      <c r="M14" s="269"/>
      <c r="N14" s="270"/>
      <c r="O14" s="270"/>
      <c r="P14" s="270"/>
      <c r="Q14" s="238"/>
      <c r="R14" s="239"/>
      <c r="S14" s="240"/>
      <c r="T14" s="240"/>
      <c r="U14" s="240"/>
      <c r="V14" s="241"/>
      <c r="W14" s="271"/>
      <c r="X14" s="272"/>
      <c r="Y14" s="577" t="s">
        <v>206</v>
      </c>
      <c r="Z14" s="578"/>
      <c r="AA14" s="578"/>
      <c r="AB14" s="239"/>
      <c r="AC14" s="240"/>
      <c r="AD14" s="240"/>
      <c r="AE14" s="240"/>
      <c r="AF14" s="241"/>
      <c r="AG14" s="239"/>
      <c r="AH14" s="240"/>
      <c r="AI14" s="240"/>
      <c r="AJ14" s="240"/>
      <c r="AK14" s="241"/>
      <c r="AL14" s="248"/>
      <c r="AM14" s="249"/>
      <c r="AN14" s="249"/>
      <c r="AO14" s="240"/>
      <c r="AP14" s="241"/>
      <c r="AQ14" s="262"/>
      <c r="AR14" s="263"/>
      <c r="AS14" s="263"/>
      <c r="AT14" s="263"/>
      <c r="AU14" s="264"/>
      <c r="AV14" s="239"/>
      <c r="AW14" s="240"/>
      <c r="AX14" s="240"/>
      <c r="AY14" s="240"/>
      <c r="AZ14" s="241"/>
      <c r="BA14" s="262"/>
      <c r="BB14" s="263"/>
      <c r="BC14" s="263"/>
      <c r="BD14" s="263"/>
      <c r="BE14" s="264"/>
      <c r="BF14" s="239"/>
      <c r="BG14" s="392"/>
      <c r="BH14" s="240"/>
      <c r="BI14" s="240"/>
      <c r="BJ14" s="240"/>
      <c r="BK14" s="244"/>
      <c r="BL14" s="240"/>
      <c r="BM14" s="240"/>
      <c r="BN14" s="240"/>
      <c r="BO14" s="241"/>
      <c r="BP14" s="239"/>
      <c r="BQ14" s="240"/>
      <c r="BR14" s="240"/>
      <c r="BS14" s="240"/>
      <c r="BT14" s="251"/>
      <c r="BU14" s="281"/>
      <c r="BV14" s="277"/>
      <c r="BW14" s="277"/>
      <c r="BX14" s="240"/>
      <c r="BY14" s="241"/>
      <c r="BZ14" s="239"/>
      <c r="CA14" s="240"/>
      <c r="CB14" s="240"/>
      <c r="CC14" s="240"/>
      <c r="CD14" s="251"/>
      <c r="CE14" s="239"/>
      <c r="CF14" s="240"/>
      <c r="CG14" s="240"/>
      <c r="CH14" s="247"/>
      <c r="CI14" s="241"/>
      <c r="CJ14" s="239"/>
      <c r="CK14" s="240"/>
      <c r="CL14" s="240"/>
      <c r="CM14" s="240"/>
      <c r="CN14" s="241"/>
      <c r="CO14" s="239"/>
      <c r="CP14" s="240"/>
      <c r="CQ14" s="240"/>
      <c r="CR14" s="240"/>
      <c r="CS14" s="251"/>
      <c r="CT14" s="239"/>
      <c r="CU14" s="240"/>
      <c r="CV14" s="240"/>
      <c r="CW14" s="240"/>
      <c r="CX14" s="241"/>
      <c r="CY14" s="239"/>
      <c r="CZ14" s="240"/>
      <c r="DA14" s="240"/>
      <c r="DB14" s="240"/>
      <c r="DC14" s="241"/>
      <c r="DD14" s="239"/>
      <c r="DE14" s="240"/>
      <c r="DF14" s="240"/>
      <c r="DG14" s="240"/>
      <c r="DH14" s="241"/>
      <c r="DI14" s="239"/>
      <c r="DJ14" s="240"/>
      <c r="DK14" s="240"/>
      <c r="DL14" s="240"/>
      <c r="DM14" s="241"/>
      <c r="DN14" s="239"/>
      <c r="DO14" s="240"/>
      <c r="DP14" s="240"/>
      <c r="DQ14" s="240"/>
      <c r="DR14" s="241"/>
      <c r="DS14" s="239"/>
      <c r="DT14" s="240"/>
      <c r="DU14" s="247"/>
      <c r="DV14" s="240"/>
      <c r="DW14" s="241"/>
      <c r="DX14" s="239"/>
      <c r="DY14" s="240"/>
      <c r="DZ14" s="240"/>
      <c r="EA14" s="240"/>
      <c r="EB14" s="241"/>
      <c r="EC14" s="239"/>
      <c r="ED14" s="240"/>
      <c r="EE14" s="240"/>
      <c r="EF14" s="240"/>
      <c r="EG14" s="241"/>
      <c r="EH14" s="239"/>
      <c r="EI14" s="240"/>
      <c r="EJ14" s="240"/>
      <c r="EK14" s="240"/>
      <c r="EL14" s="241"/>
      <c r="EM14" s="239"/>
      <c r="EN14" s="240"/>
      <c r="EO14" s="280"/>
      <c r="EP14" s="247"/>
      <c r="EQ14" s="501"/>
      <c r="ER14" s="392"/>
      <c r="ES14" s="240"/>
      <c r="ET14" s="240"/>
      <c r="EU14" s="240"/>
      <c r="EV14" s="241"/>
      <c r="EW14" s="518"/>
      <c r="EX14" s="519"/>
      <c r="EY14" s="519"/>
      <c r="EZ14" s="519"/>
      <c r="FA14" s="241"/>
      <c r="FB14" s="239"/>
      <c r="FC14" s="392"/>
      <c r="FD14" s="240"/>
      <c r="FE14" s="247"/>
      <c r="FF14" s="240"/>
      <c r="FG14" s="239"/>
      <c r="FH14" s="519"/>
      <c r="FI14" s="247"/>
      <c r="FJ14" s="240"/>
      <c r="FK14" s="241"/>
      <c r="FL14" s="239"/>
      <c r="FM14" s="240"/>
      <c r="FN14" s="240"/>
      <c r="FO14" s="240"/>
      <c r="FP14" s="241"/>
      <c r="FQ14" s="239"/>
      <c r="FR14" s="240"/>
      <c r="FS14" s="240"/>
      <c r="FT14" s="240"/>
      <c r="FU14" s="241"/>
      <c r="FV14" s="239"/>
      <c r="FW14" s="240"/>
      <c r="FX14" s="240"/>
      <c r="FY14" s="240"/>
      <c r="FZ14" s="241"/>
      <c r="GA14" s="239"/>
      <c r="GB14" s="240"/>
      <c r="GC14" s="240"/>
      <c r="GD14" s="240"/>
      <c r="GE14" s="241"/>
      <c r="GF14" s="239"/>
      <c r="GG14" s="240"/>
      <c r="GH14" s="240"/>
      <c r="GI14" s="240"/>
      <c r="GJ14" s="241"/>
      <c r="GK14" s="239"/>
      <c r="GL14" s="240"/>
      <c r="GM14" s="240"/>
      <c r="GN14" s="240"/>
      <c r="GO14" s="241"/>
      <c r="GP14" s="239"/>
      <c r="GQ14" s="240"/>
      <c r="GR14" s="240"/>
      <c r="GS14" s="240"/>
      <c r="GT14" s="241"/>
      <c r="GU14" s="239"/>
      <c r="GV14" s="240"/>
      <c r="GW14" s="240"/>
      <c r="GX14" s="240"/>
      <c r="GY14" s="241"/>
      <c r="GZ14" s="239"/>
      <c r="HA14" s="240"/>
      <c r="HB14" s="240"/>
      <c r="HC14" s="240"/>
      <c r="HD14" s="241"/>
      <c r="HE14" s="239"/>
      <c r="HF14" s="240"/>
      <c r="HG14" s="240"/>
      <c r="HH14" s="240"/>
      <c r="HI14" s="241"/>
    </row>
    <row r="15" spans="1:217" ht="23.25" customHeight="1">
      <c r="A15" s="665"/>
      <c r="B15" s="12" t="s">
        <v>101</v>
      </c>
      <c r="C15" s="32" t="s">
        <v>97</v>
      </c>
      <c r="D15" s="37" t="s">
        <v>96</v>
      </c>
      <c r="E15" s="87">
        <v>2</v>
      </c>
      <c r="F15" s="67">
        <v>35</v>
      </c>
      <c r="G15" s="11">
        <f t="shared" si="0"/>
        <v>70</v>
      </c>
      <c r="H15" s="255"/>
      <c r="I15" s="256"/>
      <c r="J15" s="256"/>
      <c r="K15" s="257"/>
      <c r="L15" s="258"/>
      <c r="M15" s="259"/>
      <c r="N15" s="260"/>
      <c r="O15" s="260"/>
      <c r="P15" s="260"/>
      <c r="Q15" s="261"/>
      <c r="R15" s="239"/>
      <c r="S15" s="240"/>
      <c r="T15" s="519"/>
      <c r="U15" s="612"/>
      <c r="V15" s="519"/>
      <c r="W15" s="262"/>
      <c r="X15" s="263"/>
      <c r="Y15" s="263"/>
      <c r="Z15" s="263"/>
      <c r="AA15" s="264"/>
      <c r="AB15" s="262"/>
      <c r="AC15" s="263"/>
      <c r="AD15" s="263"/>
      <c r="AE15" s="263"/>
      <c r="AF15" s="264"/>
      <c r="AG15" s="262"/>
      <c r="AH15" s="263"/>
      <c r="AI15" s="263"/>
      <c r="AJ15" s="263"/>
      <c r="AK15" s="264"/>
      <c r="AL15" s="262"/>
      <c r="AM15" s="263"/>
      <c r="AN15" s="263"/>
      <c r="AO15" s="263"/>
      <c r="AP15" s="264"/>
      <c r="AQ15" s="262"/>
      <c r="AR15" s="263"/>
      <c r="AS15" s="263"/>
      <c r="AT15" s="263"/>
      <c r="AU15" s="264"/>
      <c r="AV15" s="262"/>
      <c r="AW15" s="263"/>
      <c r="AX15" s="263"/>
      <c r="AY15" s="263"/>
      <c r="AZ15" s="264"/>
      <c r="BA15" s="262"/>
      <c r="BB15" s="263"/>
      <c r="BC15" s="263"/>
      <c r="BD15" s="263"/>
      <c r="BE15" s="264"/>
      <c r="BF15" s="262"/>
      <c r="BG15" s="545"/>
      <c r="BH15" s="263"/>
      <c r="BI15" s="263"/>
      <c r="BJ15" s="263"/>
      <c r="BK15" s="265"/>
      <c r="BL15" s="263"/>
      <c r="BM15" s="263"/>
      <c r="BN15" s="263"/>
      <c r="BO15" s="264"/>
      <c r="BP15" s="262"/>
      <c r="BQ15" s="263"/>
      <c r="BR15" s="263"/>
      <c r="BS15" s="263"/>
      <c r="BT15" s="264"/>
      <c r="BU15" s="262"/>
      <c r="BV15" s="263"/>
      <c r="BW15" s="263"/>
      <c r="BX15" s="263"/>
      <c r="BY15" s="264"/>
      <c r="BZ15" s="262"/>
      <c r="CA15" s="263"/>
      <c r="CB15" s="263"/>
      <c r="CC15" s="263"/>
      <c r="CD15" s="263"/>
      <c r="CE15" s="334" t="s">
        <v>59</v>
      </c>
      <c r="CF15" s="335"/>
      <c r="CG15" s="335"/>
      <c r="CH15" s="266"/>
      <c r="CI15" s="264"/>
      <c r="CJ15" s="262"/>
      <c r="CK15" s="263"/>
      <c r="CL15" s="263"/>
      <c r="CM15" s="263"/>
      <c r="CN15" s="264"/>
      <c r="CO15" s="262"/>
      <c r="CP15" s="263"/>
      <c r="CQ15" s="263"/>
      <c r="CR15" s="263"/>
      <c r="CS15" s="264"/>
      <c r="CT15" s="262"/>
      <c r="CU15" s="263"/>
      <c r="CV15" s="263"/>
      <c r="CW15" s="263"/>
      <c r="CX15" s="264"/>
      <c r="CY15" s="262"/>
      <c r="CZ15" s="263"/>
      <c r="DA15" s="263"/>
      <c r="DB15" s="263"/>
      <c r="DC15" s="264"/>
      <c r="DD15" s="262"/>
      <c r="DE15" s="263"/>
      <c r="DF15" s="263"/>
      <c r="DG15" s="263"/>
      <c r="DH15" s="264"/>
      <c r="DI15" s="262"/>
      <c r="DJ15" s="263"/>
      <c r="DK15" s="263"/>
      <c r="DL15" s="263"/>
      <c r="DM15" s="264"/>
      <c r="DN15" s="262"/>
      <c r="DO15" s="263"/>
      <c r="DP15" s="263"/>
      <c r="DQ15" s="263"/>
      <c r="DR15" s="264"/>
      <c r="DS15" s="262"/>
      <c r="DT15" s="263"/>
      <c r="DU15" s="266"/>
      <c r="DV15" s="263"/>
      <c r="DW15" s="264"/>
      <c r="DX15" s="262"/>
      <c r="DY15" s="263"/>
      <c r="DZ15" s="263"/>
      <c r="EA15" s="263"/>
      <c r="EB15" s="264"/>
      <c r="EC15" s="262"/>
      <c r="ED15" s="263"/>
      <c r="EE15" s="263"/>
      <c r="EF15" s="263"/>
      <c r="EG15" s="264"/>
      <c r="EH15" s="262"/>
      <c r="EI15" s="263"/>
      <c r="EJ15" s="263"/>
      <c r="EK15" s="263"/>
      <c r="EL15" s="264"/>
      <c r="EM15" s="262"/>
      <c r="EN15" s="263"/>
      <c r="EO15" s="546"/>
      <c r="EP15" s="266"/>
      <c r="EQ15" s="503"/>
      <c r="ER15" s="545"/>
      <c r="ES15" s="263"/>
      <c r="ET15" s="263"/>
      <c r="EU15" s="263"/>
      <c r="EV15" s="264"/>
      <c r="EW15" s="522"/>
      <c r="EX15" s="523"/>
      <c r="EY15" s="523"/>
      <c r="EZ15" s="523"/>
      <c r="FA15" s="264"/>
      <c r="FB15" s="262"/>
      <c r="FC15" s="545"/>
      <c r="FD15" s="263"/>
      <c r="FE15" s="266"/>
      <c r="FF15" s="263"/>
      <c r="FG15" s="262"/>
      <c r="FH15" s="523"/>
      <c r="FI15" s="266"/>
      <c r="FJ15" s="263"/>
      <c r="FK15" s="264"/>
      <c r="FL15" s="239"/>
      <c r="FM15" s="240"/>
      <c r="FN15" s="334" t="s">
        <v>207</v>
      </c>
      <c r="FO15" s="335"/>
      <c r="FP15" s="335"/>
      <c r="FQ15" s="262"/>
      <c r="FR15" s="263"/>
      <c r="FS15" s="263"/>
      <c r="FT15" s="263"/>
      <c r="FU15" s="264"/>
      <c r="FV15" s="262"/>
      <c r="FW15" s="263"/>
      <c r="FX15" s="263"/>
      <c r="FY15" s="263"/>
      <c r="FZ15" s="264"/>
      <c r="GA15" s="262"/>
      <c r="GB15" s="263"/>
      <c r="GC15" s="263"/>
      <c r="GD15" s="263"/>
      <c r="GE15" s="264"/>
      <c r="GF15" s="262"/>
      <c r="GG15" s="263"/>
      <c r="GH15" s="263"/>
      <c r="GI15" s="263"/>
      <c r="GJ15" s="264"/>
      <c r="GK15" s="262"/>
      <c r="GL15" s="263"/>
      <c r="GM15" s="263"/>
      <c r="GN15" s="263"/>
      <c r="GO15" s="264"/>
      <c r="GP15" s="262"/>
      <c r="GQ15" s="263"/>
      <c r="GR15" s="263"/>
      <c r="GS15" s="263"/>
      <c r="GT15" s="264"/>
      <c r="GU15" s="262"/>
      <c r="GV15" s="263"/>
      <c r="GW15" s="263"/>
      <c r="GX15" s="263"/>
      <c r="GY15" s="264"/>
      <c r="GZ15" s="262"/>
      <c r="HA15" s="263"/>
      <c r="HB15" s="263"/>
      <c r="HC15" s="263"/>
      <c r="HD15" s="264"/>
      <c r="HE15" s="262"/>
      <c r="HF15" s="263"/>
      <c r="HG15" s="263"/>
      <c r="HH15" s="263"/>
      <c r="HI15" s="264"/>
    </row>
    <row r="16" spans="1:217" ht="23.25" customHeight="1">
      <c r="A16" s="665"/>
      <c r="B16" s="12" t="s">
        <v>102</v>
      </c>
      <c r="C16" s="32" t="s">
        <v>97</v>
      </c>
      <c r="D16" s="37" t="s">
        <v>96</v>
      </c>
      <c r="E16" s="87">
        <v>2</v>
      </c>
      <c r="F16" s="67">
        <v>30</v>
      </c>
      <c r="G16" s="11">
        <f t="shared" si="0"/>
        <v>60</v>
      </c>
      <c r="H16" s="271"/>
      <c r="I16" s="272"/>
      <c r="J16" s="272"/>
      <c r="K16" s="267"/>
      <c r="L16" s="268"/>
      <c r="M16" s="269"/>
      <c r="N16" s="270"/>
      <c r="O16" s="270"/>
      <c r="P16" s="270"/>
      <c r="Q16" s="238"/>
      <c r="R16" s="239"/>
      <c r="S16" s="240"/>
      <c r="T16" s="240"/>
      <c r="U16" s="240"/>
      <c r="V16" s="241"/>
      <c r="W16" s="239"/>
      <c r="X16" s="240"/>
      <c r="Y16" s="240"/>
      <c r="Z16" s="277"/>
      <c r="AA16" s="299"/>
      <c r="AB16" s="281"/>
      <c r="AC16" s="277"/>
      <c r="AD16" s="277"/>
      <c r="AE16" s="240"/>
      <c r="AF16" s="241"/>
      <c r="AG16" s="239"/>
      <c r="AH16" s="240"/>
      <c r="AI16" s="240"/>
      <c r="AJ16" s="249"/>
      <c r="AK16" s="251"/>
      <c r="AL16" s="248"/>
      <c r="AM16" s="249"/>
      <c r="AN16" s="249"/>
      <c r="AO16" s="277"/>
      <c r="AP16" s="299"/>
      <c r="AQ16" s="262"/>
      <c r="AR16" s="263"/>
      <c r="AS16" s="263"/>
      <c r="AT16" s="263"/>
      <c r="AU16" s="264"/>
      <c r="AV16" s="248"/>
      <c r="AW16" s="249"/>
      <c r="AX16" s="249"/>
      <c r="AY16" s="240"/>
      <c r="AZ16" s="241"/>
      <c r="BA16" s="271"/>
      <c r="BB16" s="272"/>
      <c r="BC16" s="272"/>
      <c r="BD16" s="272"/>
      <c r="BE16" s="301"/>
      <c r="BF16" s="239"/>
      <c r="BG16" s="392"/>
      <c r="BH16" s="240"/>
      <c r="BI16" s="240"/>
      <c r="BJ16" s="240"/>
      <c r="BK16" s="244"/>
      <c r="BL16" s="240"/>
      <c r="BM16" s="240"/>
      <c r="BN16" s="240"/>
      <c r="BO16" s="241"/>
      <c r="BP16" s="262"/>
      <c r="BQ16" s="263"/>
      <c r="BR16" s="263"/>
      <c r="BS16" s="263"/>
      <c r="BT16" s="264"/>
      <c r="BU16" s="248"/>
      <c r="BV16" s="272"/>
      <c r="BW16" s="272"/>
      <c r="BX16" s="272"/>
      <c r="BY16" s="301"/>
      <c r="BZ16" s="239"/>
      <c r="CA16" s="240"/>
      <c r="CB16" s="240"/>
      <c r="CC16" s="240"/>
      <c r="CD16" s="240"/>
      <c r="CE16" s="239"/>
      <c r="CF16" s="240"/>
      <c r="CG16" s="240"/>
      <c r="CH16" s="247"/>
      <c r="CI16" s="241"/>
      <c r="CJ16" s="239"/>
      <c r="CK16" s="240"/>
      <c r="CL16" s="240"/>
      <c r="CM16" s="240"/>
      <c r="CN16" s="241"/>
      <c r="CO16" s="239"/>
      <c r="CP16" s="240"/>
      <c r="CQ16" s="240"/>
      <c r="CR16" s="277"/>
      <c r="CS16" s="299"/>
      <c r="CT16" s="271"/>
      <c r="CU16" s="272"/>
      <c r="CV16" s="242" t="s">
        <v>208</v>
      </c>
      <c r="CW16" s="242"/>
      <c r="CX16" s="243"/>
      <c r="CY16" s="239"/>
      <c r="CZ16" s="240"/>
      <c r="DA16" s="240"/>
      <c r="DB16" s="240"/>
      <c r="DC16" s="241"/>
      <c r="DD16" s="239"/>
      <c r="DE16" s="240"/>
      <c r="DF16" s="240"/>
      <c r="DG16" s="240"/>
      <c r="DH16" s="241"/>
      <c r="DI16" s="281"/>
      <c r="DJ16" s="277"/>
      <c r="DK16" s="277"/>
      <c r="DL16" s="240"/>
      <c r="DM16" s="241"/>
      <c r="DN16" s="239"/>
      <c r="DO16" s="240"/>
      <c r="DP16" s="240"/>
      <c r="DQ16" s="240"/>
      <c r="DR16" s="241"/>
      <c r="DS16" s="248"/>
      <c r="DT16" s="249"/>
      <c r="DU16" s="250"/>
      <c r="DV16" s="249"/>
      <c r="DW16" s="251"/>
      <c r="DX16" s="239"/>
      <c r="DY16" s="240"/>
      <c r="DZ16" s="240"/>
      <c r="EA16" s="240"/>
      <c r="EB16" s="241"/>
      <c r="EC16" s="239"/>
      <c r="ED16" s="240"/>
      <c r="EE16" s="240"/>
      <c r="EF16" s="240"/>
      <c r="EG16" s="241"/>
      <c r="EH16" s="239"/>
      <c r="EI16" s="240"/>
      <c r="EJ16" s="240"/>
      <c r="EK16" s="240"/>
      <c r="EL16" s="241"/>
      <c r="EM16" s="239"/>
      <c r="EN16" s="240"/>
      <c r="EO16" s="280"/>
      <c r="EP16" s="282"/>
      <c r="EQ16" s="502"/>
      <c r="ER16" s="392"/>
      <c r="ES16" s="240"/>
      <c r="ET16" s="240"/>
      <c r="EU16" s="277"/>
      <c r="EV16" s="299"/>
      <c r="EW16" s="520"/>
      <c r="EX16" s="521"/>
      <c r="EY16" s="521"/>
      <c r="EZ16" s="519"/>
      <c r="FA16" s="241"/>
      <c r="FB16" s="239"/>
      <c r="FC16" s="392"/>
      <c r="FD16" s="240"/>
      <c r="FE16" s="247"/>
      <c r="FF16" s="240"/>
      <c r="FG16" s="239"/>
      <c r="FH16" s="519"/>
      <c r="FI16" s="247"/>
      <c r="FJ16" s="277"/>
      <c r="FK16" s="299"/>
      <c r="FL16" s="281"/>
      <c r="FM16" s="277"/>
      <c r="FN16" s="277"/>
      <c r="FO16" s="240"/>
      <c r="FP16" s="241"/>
      <c r="FQ16" s="239"/>
      <c r="FR16" s="240"/>
      <c r="FS16" s="240"/>
      <c r="FT16" s="240"/>
      <c r="FU16" s="241"/>
      <c r="FV16" s="275"/>
      <c r="FW16" s="275"/>
      <c r="FX16" s="240"/>
      <c r="FY16" s="240"/>
      <c r="FZ16" s="241"/>
      <c r="GA16" s="303"/>
      <c r="GB16" s="275"/>
      <c r="GC16" s="272"/>
      <c r="GD16" s="272"/>
      <c r="GE16" s="301"/>
      <c r="GF16" s="262"/>
      <c r="GG16" s="263"/>
      <c r="GH16" s="263"/>
      <c r="GI16" s="263"/>
      <c r="GJ16" s="264"/>
      <c r="GK16" s="271"/>
      <c r="GL16" s="272"/>
      <c r="GM16" s="242" t="s">
        <v>280</v>
      </c>
      <c r="GN16" s="242"/>
      <c r="GO16" s="243"/>
      <c r="GP16" s="239"/>
      <c r="GQ16" s="240"/>
      <c r="GR16" s="240"/>
      <c r="GS16" s="240"/>
      <c r="GT16" s="241"/>
      <c r="GU16" s="239"/>
      <c r="GV16" s="240"/>
      <c r="GW16" s="240"/>
      <c r="GX16" s="240"/>
      <c r="GY16" s="241"/>
      <c r="GZ16" s="239"/>
      <c r="HA16" s="240"/>
      <c r="HB16" s="240"/>
      <c r="HC16" s="240"/>
      <c r="HD16" s="241"/>
      <c r="HE16" s="239"/>
      <c r="HF16" s="240"/>
      <c r="HG16" s="240"/>
      <c r="HH16" s="240"/>
      <c r="HI16" s="241"/>
    </row>
    <row r="17" spans="1:217" ht="23.25" customHeight="1">
      <c r="A17" s="665"/>
      <c r="B17" s="12" t="s">
        <v>103</v>
      </c>
      <c r="C17" s="32" t="s">
        <v>97</v>
      </c>
      <c r="D17" s="37" t="s">
        <v>98</v>
      </c>
      <c r="E17" s="87">
        <v>2</v>
      </c>
      <c r="F17" s="67">
        <v>30</v>
      </c>
      <c r="G17" s="11">
        <f t="shared" si="0"/>
        <v>60</v>
      </c>
      <c r="H17" s="271"/>
      <c r="I17" s="272"/>
      <c r="J17" s="267"/>
      <c r="L17" s="268"/>
      <c r="M17" s="269"/>
      <c r="N17" s="270"/>
      <c r="O17" s="270"/>
      <c r="P17" s="270"/>
      <c r="Q17" s="238"/>
      <c r="R17" s="239"/>
      <c r="S17" s="240"/>
      <c r="T17" s="240"/>
      <c r="U17" s="240"/>
      <c r="V17" s="241"/>
      <c r="W17" s="239"/>
      <c r="X17" s="240"/>
      <c r="Y17" s="240"/>
      <c r="Z17" s="277"/>
      <c r="AA17" s="299"/>
      <c r="AB17" s="271"/>
      <c r="AC17" s="272"/>
      <c r="AD17" s="272"/>
      <c r="AE17" s="272"/>
      <c r="AF17" s="301"/>
      <c r="AG17" s="239"/>
      <c r="AH17" s="240"/>
      <c r="AI17" s="240"/>
      <c r="AJ17" s="240"/>
      <c r="AK17" s="241"/>
      <c r="AL17" s="239"/>
      <c r="AM17" s="240"/>
      <c r="AN17" s="240"/>
      <c r="AO17" s="240"/>
      <c r="AP17" s="241"/>
      <c r="AQ17" s="239"/>
      <c r="AR17" s="277"/>
      <c r="AS17" s="277"/>
      <c r="AT17" s="240"/>
      <c r="AU17" s="241"/>
      <c r="AV17" s="271"/>
      <c r="AW17" s="272"/>
      <c r="AX17" s="272"/>
      <c r="AY17" s="272"/>
      <c r="AZ17" s="301"/>
      <c r="BA17" s="271"/>
      <c r="BB17" s="272"/>
      <c r="BC17" s="272"/>
      <c r="BD17" s="272"/>
      <c r="BE17" s="301"/>
      <c r="BF17" s="271"/>
      <c r="BG17" s="312"/>
      <c r="BH17" s="272"/>
      <c r="BI17" s="272"/>
      <c r="BJ17" s="272"/>
      <c r="BK17" s="244"/>
      <c r="BL17" s="275"/>
      <c r="BM17" s="275"/>
      <c r="BN17" s="240"/>
      <c r="BO17" s="241"/>
      <c r="BP17" s="271"/>
      <c r="BQ17" s="272"/>
      <c r="BR17" s="272"/>
      <c r="BS17" s="272"/>
      <c r="BT17" s="301"/>
      <c r="BU17" s="239"/>
      <c r="BV17" s="240"/>
      <c r="BW17" s="240"/>
      <c r="BX17" s="576" t="s">
        <v>209</v>
      </c>
      <c r="BY17" s="576"/>
      <c r="BZ17" s="271"/>
      <c r="CA17" s="272"/>
      <c r="CB17" s="272"/>
      <c r="CC17" s="272"/>
      <c r="CD17" s="301"/>
      <c r="CE17" s="239"/>
      <c r="CF17" s="240"/>
      <c r="CG17" s="240"/>
      <c r="CH17" s="247"/>
      <c r="CI17" s="241"/>
      <c r="CJ17" s="271"/>
      <c r="CK17" s="272"/>
      <c r="CL17" s="272"/>
      <c r="CM17" s="272"/>
      <c r="CN17" s="301"/>
      <c r="CO17" s="271"/>
      <c r="CP17" s="272"/>
      <c r="CQ17" s="272"/>
      <c r="CR17" s="272"/>
      <c r="CS17" s="301"/>
      <c r="CT17" s="271"/>
      <c r="CU17" s="272"/>
      <c r="CV17" s="272"/>
      <c r="CW17" s="272"/>
      <c r="CX17" s="301"/>
      <c r="CY17" s="239"/>
      <c r="CZ17" s="240"/>
      <c r="DA17" s="240"/>
      <c r="DB17" s="576" t="s">
        <v>242</v>
      </c>
      <c r="DC17" s="576"/>
      <c r="DD17" s="281"/>
      <c r="DE17" s="277"/>
      <c r="DF17" s="277"/>
      <c r="DG17" s="240"/>
      <c r="DH17" s="241"/>
      <c r="DI17" s="239"/>
      <c r="DJ17" s="240"/>
      <c r="DK17" s="240"/>
      <c r="DL17" s="240"/>
      <c r="DM17" s="241"/>
      <c r="DN17" s="239"/>
      <c r="DO17" s="240"/>
      <c r="DP17" s="240"/>
      <c r="DQ17" s="240"/>
      <c r="DR17" s="241"/>
      <c r="DS17" s="271"/>
      <c r="DT17" s="272"/>
      <c r="DU17" s="304"/>
      <c r="DV17" s="272"/>
      <c r="DW17" s="301"/>
      <c r="DX17" s="271"/>
      <c r="DY17" s="272"/>
      <c r="DZ17" s="272"/>
      <c r="EA17" s="272"/>
      <c r="EB17" s="301"/>
      <c r="EC17" s="271"/>
      <c r="ED17" s="272"/>
      <c r="EE17" s="272"/>
      <c r="EF17" s="272"/>
      <c r="EG17" s="301"/>
      <c r="EH17" s="271"/>
      <c r="EI17" s="272"/>
      <c r="EJ17" s="272"/>
      <c r="EK17" s="272"/>
      <c r="EL17" s="301"/>
      <c r="EM17" s="271"/>
      <c r="EN17" s="272"/>
      <c r="EO17" s="300"/>
      <c r="EP17" s="247"/>
      <c r="EQ17" s="501"/>
      <c r="ER17" s="312"/>
      <c r="ES17" s="272"/>
      <c r="ET17" s="272"/>
      <c r="EU17" s="272"/>
      <c r="EV17" s="301"/>
      <c r="EW17" s="520"/>
      <c r="EX17" s="521"/>
      <c r="EY17" s="521"/>
      <c r="EZ17" s="519"/>
      <c r="FA17" s="241"/>
      <c r="FB17" s="239"/>
      <c r="FC17" s="392"/>
      <c r="FD17" s="240"/>
      <c r="FE17" s="247"/>
      <c r="FF17" s="240"/>
      <c r="FG17" s="239"/>
      <c r="FH17" s="519"/>
      <c r="FI17" s="247"/>
      <c r="FJ17" s="240"/>
      <c r="FK17" s="241"/>
      <c r="FL17" s="271"/>
      <c r="FM17" s="272"/>
      <c r="FN17" s="272"/>
      <c r="FO17" s="272"/>
      <c r="FP17" s="301"/>
      <c r="FQ17" s="271"/>
      <c r="FR17" s="272"/>
      <c r="FS17" s="272"/>
      <c r="FT17" s="272"/>
      <c r="FU17" s="301"/>
      <c r="FV17" s="305"/>
      <c r="FW17" s="306"/>
      <c r="FX17" s="240"/>
      <c r="FY17" s="240"/>
      <c r="FZ17" s="241"/>
      <c r="GA17" s="239"/>
      <c r="GB17" s="240"/>
      <c r="GC17" s="240"/>
      <c r="GD17" s="240"/>
      <c r="GE17" s="241"/>
      <c r="GF17" s="271"/>
      <c r="GG17" s="272"/>
      <c r="GH17" s="272"/>
      <c r="GI17" s="272"/>
      <c r="GJ17" s="301"/>
      <c r="GK17" s="271"/>
      <c r="GL17" s="272"/>
      <c r="GM17" s="272"/>
      <c r="GN17" s="272"/>
      <c r="GO17" s="301"/>
      <c r="GP17" s="239"/>
      <c r="GQ17" s="240"/>
      <c r="GR17" s="240"/>
      <c r="GS17" s="240"/>
      <c r="GT17" s="241"/>
      <c r="GU17" s="239"/>
      <c r="GV17" s="240"/>
      <c r="GW17" s="240"/>
      <c r="GX17" s="240"/>
      <c r="GY17" s="241"/>
      <c r="GZ17" s="239"/>
      <c r="HA17" s="240"/>
      <c r="HB17" s="240"/>
      <c r="HC17" s="240"/>
      <c r="HD17" s="241"/>
      <c r="HE17" s="239"/>
      <c r="HF17" s="240"/>
      <c r="HG17" s="240"/>
      <c r="HH17" s="240"/>
      <c r="HI17" s="241"/>
    </row>
    <row r="18" spans="1:217" ht="23.25" customHeight="1">
      <c r="A18" s="665"/>
      <c r="B18" s="12" t="s">
        <v>104</v>
      </c>
      <c r="C18" s="32" t="s">
        <v>97</v>
      </c>
      <c r="D18" s="37" t="s">
        <v>98</v>
      </c>
      <c r="E18" s="87">
        <v>2</v>
      </c>
      <c r="F18" s="67">
        <v>30</v>
      </c>
      <c r="G18" s="11">
        <f t="shared" si="0"/>
        <v>60</v>
      </c>
      <c r="H18" s="271"/>
      <c r="I18" s="272"/>
      <c r="J18" s="272"/>
      <c r="K18" s="267"/>
      <c r="L18" s="268"/>
      <c r="M18" s="269"/>
      <c r="N18" s="270"/>
      <c r="O18" s="270"/>
      <c r="P18" s="270"/>
      <c r="Q18" s="238"/>
      <c r="R18" s="239"/>
      <c r="S18" s="240"/>
      <c r="T18" s="240"/>
      <c r="U18" s="240"/>
      <c r="V18" s="241"/>
      <c r="W18" s="239"/>
      <c r="X18" s="240"/>
      <c r="Y18" s="240"/>
      <c r="Z18" s="240"/>
      <c r="AA18" s="241"/>
      <c r="AB18" s="271"/>
      <c r="AC18" s="272"/>
      <c r="AD18" s="272"/>
      <c r="AE18" s="272"/>
      <c r="AF18" s="301"/>
      <c r="AG18" s="239"/>
      <c r="AH18" s="240"/>
      <c r="AI18" s="240"/>
      <c r="AJ18" s="240"/>
      <c r="AK18" s="241"/>
      <c r="AL18" s="239"/>
      <c r="AM18" s="240"/>
      <c r="AN18" s="240"/>
      <c r="AO18" s="240"/>
      <c r="AP18" s="241"/>
      <c r="AQ18" s="239"/>
      <c r="AR18" s="277"/>
      <c r="AS18" s="277"/>
      <c r="AT18" s="240"/>
      <c r="AU18" s="241"/>
      <c r="AV18" s="271"/>
      <c r="AW18" s="300"/>
      <c r="AX18" s="272"/>
      <c r="AY18" s="272"/>
      <c r="AZ18" s="301"/>
      <c r="BA18" s="271"/>
      <c r="BB18" s="272"/>
      <c r="BC18" s="272"/>
      <c r="BD18" s="272"/>
      <c r="BE18" s="301"/>
      <c r="BF18" s="239"/>
      <c r="BG18" s="240"/>
      <c r="BH18" s="240"/>
      <c r="BI18" s="571" t="s">
        <v>210</v>
      </c>
      <c r="BJ18" s="571"/>
      <c r="BK18" s="302"/>
      <c r="BL18" s="277"/>
      <c r="BM18" s="277"/>
      <c r="BN18" s="240"/>
      <c r="BO18" s="241"/>
      <c r="BP18" s="271"/>
      <c r="BQ18" s="272"/>
      <c r="BR18" s="272"/>
      <c r="BS18" s="272"/>
      <c r="BT18" s="301"/>
      <c r="BU18" s="271"/>
      <c r="BV18" s="272"/>
      <c r="BW18" s="272"/>
      <c r="BX18" s="272"/>
      <c r="BY18" s="301"/>
      <c r="BZ18" s="271"/>
      <c r="CA18" s="272"/>
      <c r="CB18" s="272"/>
      <c r="CC18" s="272"/>
      <c r="CD18" s="272"/>
      <c r="CE18" s="239"/>
      <c r="CF18" s="240"/>
      <c r="CG18" s="240"/>
      <c r="CH18" s="247"/>
      <c r="CI18" s="241"/>
      <c r="CJ18" s="271"/>
      <c r="CK18" s="272"/>
      <c r="CL18" s="272"/>
      <c r="CM18" s="272"/>
      <c r="CN18" s="301"/>
      <c r="CO18" s="271"/>
      <c r="CP18" s="272"/>
      <c r="CQ18" s="272"/>
      <c r="CR18" s="272"/>
      <c r="CS18" s="301"/>
      <c r="CT18" s="271"/>
      <c r="CU18" s="272"/>
      <c r="CV18" s="272"/>
      <c r="CW18" s="272"/>
      <c r="CX18" s="301"/>
      <c r="CY18" s="303"/>
      <c r="CZ18" s="275"/>
      <c r="DA18" s="275"/>
      <c r="DB18" s="240"/>
      <c r="DC18" s="241"/>
      <c r="DD18" s="239"/>
      <c r="DE18" s="240"/>
      <c r="DF18" s="240"/>
      <c r="DG18" s="240"/>
      <c r="DH18" s="241"/>
      <c r="DI18" s="281"/>
      <c r="DJ18" s="277"/>
      <c r="DK18" s="277"/>
      <c r="DL18" s="240"/>
      <c r="DM18" s="241"/>
      <c r="DN18" s="239"/>
      <c r="DO18" s="240"/>
      <c r="DP18" s="240"/>
      <c r="DQ18" s="240"/>
      <c r="DR18" s="241"/>
      <c r="DS18" s="271"/>
      <c r="DT18" s="272"/>
      <c r="DU18" s="304"/>
      <c r="DV18" s="272"/>
      <c r="DW18" s="301"/>
      <c r="DX18" s="271"/>
      <c r="DY18" s="272"/>
      <c r="DZ18" s="272"/>
      <c r="EA18" s="272"/>
      <c r="EB18" s="301"/>
      <c r="EC18" s="271"/>
      <c r="ED18" s="272"/>
      <c r="EE18" s="272"/>
      <c r="EF18" s="272"/>
      <c r="EG18" s="301"/>
      <c r="EH18" s="271"/>
      <c r="EI18" s="272"/>
      <c r="EJ18" s="272"/>
      <c r="EK18" s="272"/>
      <c r="EL18" s="301"/>
      <c r="EM18" s="271"/>
      <c r="EN18" s="272"/>
      <c r="EO18" s="300"/>
      <c r="EP18" s="247"/>
      <c r="EQ18" s="501"/>
      <c r="ER18" s="312"/>
      <c r="ES18" s="272"/>
      <c r="ET18" s="272"/>
      <c r="EU18" s="272"/>
      <c r="EV18" s="301"/>
      <c r="EW18" s="518"/>
      <c r="EX18" s="519"/>
      <c r="EY18" s="519"/>
      <c r="EZ18" s="519"/>
      <c r="FA18" s="241"/>
      <c r="FB18" s="239"/>
      <c r="FC18" s="392"/>
      <c r="FD18" s="240"/>
      <c r="FE18" s="247"/>
      <c r="FF18" s="240"/>
      <c r="FG18" s="239"/>
      <c r="FH18" s="519"/>
      <c r="FI18" s="247"/>
      <c r="FJ18" s="240"/>
      <c r="FK18" s="241"/>
      <c r="FL18" s="271"/>
      <c r="FM18" s="272"/>
      <c r="FN18" s="272"/>
      <c r="FO18" s="272"/>
      <c r="FP18" s="301"/>
      <c r="FQ18" s="271"/>
      <c r="FR18" s="272"/>
      <c r="FS18" s="272"/>
      <c r="FT18" s="571" t="s">
        <v>281</v>
      </c>
      <c r="FU18" s="571"/>
      <c r="FV18" s="239"/>
      <c r="FW18" s="240"/>
      <c r="FX18" s="240"/>
      <c r="FY18" s="519"/>
      <c r="FZ18" s="519"/>
      <c r="GA18" s="271"/>
      <c r="GB18" s="272"/>
      <c r="GC18" s="272"/>
      <c r="GD18" s="272"/>
      <c r="GE18" s="301"/>
      <c r="GF18" s="271"/>
      <c r="GG18" s="272"/>
      <c r="GH18" s="272"/>
      <c r="GI18" s="272"/>
      <c r="GJ18" s="301"/>
      <c r="GK18" s="271"/>
      <c r="GL18" s="272"/>
      <c r="GM18" s="272"/>
      <c r="GN18" s="272"/>
      <c r="GO18" s="301"/>
      <c r="GP18" s="271"/>
      <c r="GQ18" s="272"/>
      <c r="GR18" s="272"/>
      <c r="GS18" s="272"/>
      <c r="GT18" s="301"/>
      <c r="GU18" s="239"/>
      <c r="GV18" s="240"/>
      <c r="GW18" s="240"/>
      <c r="GX18" s="240"/>
      <c r="GY18" s="241"/>
      <c r="GZ18" s="239"/>
      <c r="HA18" s="240"/>
      <c r="HB18" s="240"/>
      <c r="HC18" s="240"/>
      <c r="HD18" s="241"/>
      <c r="HE18" s="239"/>
      <c r="HF18" s="240"/>
      <c r="HG18" s="240"/>
      <c r="HH18" s="240"/>
      <c r="HI18" s="241"/>
    </row>
    <row r="19" spans="1:217" ht="23.25" customHeight="1">
      <c r="A19" s="665"/>
      <c r="B19" s="560" t="s">
        <v>105</v>
      </c>
      <c r="C19" s="561" t="s">
        <v>198</v>
      </c>
      <c r="D19" s="562" t="s">
        <v>199</v>
      </c>
      <c r="E19" s="563">
        <v>2</v>
      </c>
      <c r="F19" s="564">
        <v>35</v>
      </c>
      <c r="G19" s="565">
        <f t="shared" si="0"/>
        <v>70</v>
      </c>
      <c r="H19" s="271"/>
      <c r="I19" s="272"/>
      <c r="J19" s="272"/>
      <c r="K19" s="267"/>
      <c r="L19" s="268"/>
      <c r="M19" s="269"/>
      <c r="N19" s="270"/>
      <c r="O19" s="270"/>
      <c r="P19" s="270"/>
      <c r="Q19" s="238"/>
      <c r="R19" s="239"/>
      <c r="S19" s="240"/>
      <c r="T19" s="240"/>
      <c r="U19" s="240"/>
      <c r="V19" s="241"/>
      <c r="W19" s="239"/>
      <c r="X19" s="240"/>
      <c r="Y19" s="240"/>
      <c r="Z19" s="240"/>
      <c r="AA19" s="241"/>
      <c r="AB19" s="271"/>
      <c r="AC19" s="272"/>
      <c r="AD19" s="272"/>
      <c r="AE19" s="272"/>
      <c r="AF19" s="301"/>
      <c r="AG19" s="281"/>
      <c r="AH19" s="277"/>
      <c r="AI19" s="277"/>
      <c r="AJ19" s="240"/>
      <c r="AK19" s="241"/>
      <c r="AL19" s="239"/>
      <c r="AM19" s="240"/>
      <c r="AN19" s="240"/>
      <c r="AO19" s="240"/>
      <c r="AP19" s="241"/>
      <c r="AQ19" s="239"/>
      <c r="AR19" s="240"/>
      <c r="AS19" s="240"/>
      <c r="AT19" s="277"/>
      <c r="AU19" s="299"/>
      <c r="AV19" s="271"/>
      <c r="AW19" s="272"/>
      <c r="AX19" s="272"/>
      <c r="AY19" s="272"/>
      <c r="AZ19" s="301"/>
      <c r="BA19" s="271"/>
      <c r="BB19" s="300"/>
      <c r="BC19" s="272"/>
      <c r="BD19" s="272"/>
      <c r="BE19" s="301"/>
      <c r="BF19" s="271"/>
      <c r="BG19" s="312"/>
      <c r="BH19" s="272"/>
      <c r="BI19" s="272"/>
      <c r="BJ19" s="272"/>
      <c r="BK19" s="244"/>
      <c r="BL19" s="240"/>
      <c r="BM19" s="521"/>
      <c r="BN19" s="629"/>
      <c r="BO19" s="629"/>
      <c r="BP19" s="271"/>
      <c r="BQ19" s="272"/>
      <c r="BR19" s="272"/>
      <c r="BS19" s="272"/>
      <c r="BT19" s="301"/>
      <c r="BU19" s="271"/>
      <c r="BV19" s="272"/>
      <c r="BW19" s="272"/>
      <c r="BX19" s="272"/>
      <c r="BY19" s="301"/>
      <c r="BZ19" s="271"/>
      <c r="CA19" s="272"/>
      <c r="CB19" s="272"/>
      <c r="CC19" s="272"/>
      <c r="CD19" s="272"/>
      <c r="CE19" s="239"/>
      <c r="CF19" s="240"/>
      <c r="CG19" s="240"/>
      <c r="CH19" s="247"/>
      <c r="CI19" s="241"/>
      <c r="CJ19" s="271"/>
      <c r="CK19" s="272"/>
      <c r="CL19" s="272"/>
      <c r="CM19" s="272"/>
      <c r="CN19" s="301"/>
      <c r="CO19" s="271"/>
      <c r="CP19" s="272"/>
      <c r="CQ19" s="272"/>
      <c r="CR19" s="272"/>
      <c r="CS19" s="301"/>
      <c r="CT19" s="271"/>
      <c r="CU19" s="272"/>
      <c r="CV19" s="272"/>
      <c r="CW19" s="272"/>
      <c r="CX19" s="301"/>
      <c r="CY19" s="248"/>
      <c r="CZ19" s="249"/>
      <c r="DA19" s="249"/>
      <c r="DB19" s="240"/>
      <c r="DC19" s="241"/>
      <c r="DD19" s="239"/>
      <c r="DE19" s="240"/>
      <c r="DF19" s="240"/>
      <c r="DG19" s="277"/>
      <c r="DH19" s="299"/>
      <c r="DI19" s="281"/>
      <c r="DJ19" s="277"/>
      <c r="DK19" s="309" t="s">
        <v>211</v>
      </c>
      <c r="DL19" s="310"/>
      <c r="DM19" s="310"/>
      <c r="DN19" s="239"/>
      <c r="DO19" s="240"/>
      <c r="DP19" s="240"/>
      <c r="DQ19" s="240"/>
      <c r="DR19" s="241"/>
      <c r="DS19" s="271"/>
      <c r="DT19" s="272"/>
      <c r="DU19" s="304"/>
      <c r="DV19" s="272"/>
      <c r="DW19" s="301"/>
      <c r="DX19" s="271"/>
      <c r="DY19" s="272"/>
      <c r="DZ19" s="272"/>
      <c r="EA19" s="272"/>
      <c r="EB19" s="301"/>
      <c r="EC19" s="271"/>
      <c r="ED19" s="272"/>
      <c r="EE19" s="272"/>
      <c r="EF19" s="272"/>
      <c r="EG19" s="301"/>
      <c r="EH19" s="271"/>
      <c r="EI19" s="272"/>
      <c r="EJ19" s="272"/>
      <c r="EK19" s="272"/>
      <c r="EL19" s="301"/>
      <c r="EM19" s="271"/>
      <c r="EN19" s="272"/>
      <c r="EO19" s="300"/>
      <c r="EP19" s="266"/>
      <c r="EQ19" s="503"/>
      <c r="ER19" s="312"/>
      <c r="ES19" s="272"/>
      <c r="ET19" s="272"/>
      <c r="EU19" s="272"/>
      <c r="EV19" s="301"/>
      <c r="EW19" s="522"/>
      <c r="EX19" s="523"/>
      <c r="EY19" s="523"/>
      <c r="EZ19" s="272"/>
      <c r="FA19" s="301"/>
      <c r="FB19" s="271"/>
      <c r="FC19" s="392"/>
      <c r="FD19" s="240"/>
      <c r="FE19" s="247"/>
      <c r="FF19" s="277"/>
      <c r="FG19" s="281"/>
      <c r="FH19" s="521"/>
      <c r="FI19" s="282"/>
      <c r="FJ19" s="240"/>
      <c r="FK19" s="241"/>
      <c r="FL19" s="309" t="s">
        <v>212</v>
      </c>
      <c r="FM19" s="310"/>
      <c r="FN19" s="566"/>
      <c r="FO19" s="272"/>
      <c r="FP19" s="301"/>
      <c r="FQ19" s="271"/>
      <c r="FR19" s="272"/>
      <c r="FS19" s="272"/>
      <c r="FT19" s="272"/>
      <c r="FU19" s="301"/>
      <c r="FV19" s="281"/>
      <c r="FW19" s="277"/>
      <c r="FX19" s="277"/>
      <c r="FY19" s="277"/>
      <c r="FZ19" s="251"/>
      <c r="GA19" s="271"/>
      <c r="GB19" s="272"/>
      <c r="GC19" s="272"/>
      <c r="GD19" s="272"/>
      <c r="GE19" s="301"/>
      <c r="GF19" s="271"/>
      <c r="GG19" s="272"/>
      <c r="GH19" s="272"/>
      <c r="GI19" s="272"/>
      <c r="GJ19" s="301"/>
      <c r="GK19" s="271"/>
      <c r="GL19" s="272"/>
      <c r="GM19" s="272"/>
      <c r="GN19" s="272"/>
      <c r="GO19" s="301"/>
      <c r="GP19" s="239"/>
      <c r="GQ19" s="240"/>
      <c r="GR19" s="521"/>
      <c r="GS19" s="629"/>
      <c r="GT19" s="630"/>
      <c r="GU19" s="239"/>
      <c r="GV19" s="240"/>
      <c r="GW19" s="240"/>
      <c r="GX19" s="240"/>
      <c r="GY19" s="241"/>
      <c r="GZ19" s="239"/>
      <c r="HA19" s="240"/>
      <c r="HB19" s="240"/>
      <c r="HC19" s="240"/>
      <c r="HD19" s="241"/>
      <c r="HE19" s="239"/>
      <c r="HF19" s="240"/>
      <c r="HG19" s="240"/>
      <c r="HH19" s="240"/>
      <c r="HI19" s="241"/>
    </row>
    <row r="20" spans="1:217" ht="23.25" customHeight="1">
      <c r="A20" s="665"/>
      <c r="B20" s="560" t="s">
        <v>200</v>
      </c>
      <c r="C20" s="561" t="s">
        <v>198</v>
      </c>
      <c r="D20" s="562" t="s">
        <v>201</v>
      </c>
      <c r="E20" s="563">
        <v>6</v>
      </c>
      <c r="F20" s="564">
        <v>40</v>
      </c>
      <c r="G20" s="565">
        <f t="shared" si="0"/>
        <v>240</v>
      </c>
      <c r="H20" s="271"/>
      <c r="I20" s="272"/>
      <c r="J20" s="272"/>
      <c r="K20" s="267"/>
      <c r="L20" s="268"/>
      <c r="M20" s="269"/>
      <c r="N20" s="270"/>
      <c r="O20" s="270"/>
      <c r="P20" s="270"/>
      <c r="Q20" s="238"/>
      <c r="R20" s="239"/>
      <c r="S20" s="240"/>
      <c r="T20" s="240"/>
      <c r="U20" s="311" t="s">
        <v>267</v>
      </c>
      <c r="V20" s="311"/>
      <c r="W20" s="239"/>
      <c r="X20" s="240"/>
      <c r="Y20" s="240"/>
      <c r="Z20" s="240"/>
      <c r="AA20" s="241"/>
      <c r="AB20" s="271"/>
      <c r="AC20" s="272"/>
      <c r="AD20" s="272"/>
      <c r="AE20" s="272"/>
      <c r="AF20" s="301"/>
      <c r="AG20" s="239"/>
      <c r="AH20" s="240"/>
      <c r="AI20" s="240"/>
      <c r="AJ20" s="277"/>
      <c r="AK20" s="299"/>
      <c r="AL20" s="281"/>
      <c r="AM20" s="277"/>
      <c r="AN20" s="277"/>
      <c r="AO20" s="240"/>
      <c r="AP20" s="241"/>
      <c r="AQ20" s="239"/>
      <c r="AR20" s="240"/>
      <c r="AS20" s="240"/>
      <c r="AT20" s="311" t="s">
        <v>268</v>
      </c>
      <c r="AU20" s="311"/>
      <c r="AV20" s="271"/>
      <c r="AW20" s="272"/>
      <c r="AX20" s="272"/>
      <c r="AY20" s="272"/>
      <c r="AZ20" s="301"/>
      <c r="BA20" s="271"/>
      <c r="BB20" s="272"/>
      <c r="BC20" s="272"/>
      <c r="BD20" s="272"/>
      <c r="BE20" s="301"/>
      <c r="BF20" s="271"/>
      <c r="BG20" s="312"/>
      <c r="BH20" s="272"/>
      <c r="BI20" s="272"/>
      <c r="BJ20" s="272"/>
      <c r="BK20" s="244"/>
      <c r="BL20" s="240"/>
      <c r="BM20" s="240"/>
      <c r="BN20" s="240"/>
      <c r="BO20" s="241"/>
      <c r="BP20" s="271"/>
      <c r="BQ20" s="272"/>
      <c r="BR20" s="272"/>
      <c r="BS20" s="272"/>
      <c r="BT20" s="301"/>
      <c r="BU20" s="271"/>
      <c r="BV20" s="294"/>
      <c r="BW20" s="294"/>
      <c r="BX20" s="294"/>
      <c r="BY20" s="295"/>
      <c r="BZ20" s="272"/>
      <c r="CA20" s="272"/>
      <c r="CB20" s="312"/>
      <c r="CC20" s="272"/>
      <c r="CD20" s="272"/>
      <c r="CE20" s="239"/>
      <c r="CF20" s="240"/>
      <c r="CG20" s="240"/>
      <c r="CH20" s="247"/>
      <c r="CI20" s="241"/>
      <c r="CJ20" s="271"/>
      <c r="CK20" s="272"/>
      <c r="CL20" s="272"/>
      <c r="CM20" s="272"/>
      <c r="CN20" s="301"/>
      <c r="CO20" s="239"/>
      <c r="CP20" s="240"/>
      <c r="CQ20" s="240"/>
      <c r="CR20" s="311" t="s">
        <v>269</v>
      </c>
      <c r="CS20" s="311"/>
      <c r="CT20" s="271"/>
      <c r="CU20" s="272"/>
      <c r="CV20" s="272"/>
      <c r="CW20" s="272"/>
      <c r="CX20" s="301"/>
      <c r="CY20" s="239"/>
      <c r="CZ20" s="240"/>
      <c r="DA20" s="240"/>
      <c r="DB20" s="277"/>
      <c r="DC20" s="299"/>
      <c r="DD20" s="281"/>
      <c r="DE20" s="277"/>
      <c r="DF20" s="277"/>
      <c r="DG20" s="240"/>
      <c r="DH20" s="241"/>
      <c r="DI20" s="239"/>
      <c r="DJ20" s="240"/>
      <c r="DK20" s="240"/>
      <c r="DL20" s="240"/>
      <c r="DM20" s="241"/>
      <c r="DN20" s="239"/>
      <c r="DO20" s="240"/>
      <c r="DP20" s="240"/>
      <c r="DQ20" s="240"/>
      <c r="DR20" s="241"/>
      <c r="DS20" s="271"/>
      <c r="DT20" s="272"/>
      <c r="DU20" s="304"/>
      <c r="DV20" s="272"/>
      <c r="DW20" s="301"/>
      <c r="DX20" s="271"/>
      <c r="DY20" s="272"/>
      <c r="DZ20" s="272"/>
      <c r="EA20" s="272"/>
      <c r="EB20" s="301"/>
      <c r="EC20" s="239"/>
      <c r="ED20" s="240"/>
      <c r="EE20" s="240"/>
      <c r="EF20" s="311" t="s">
        <v>270</v>
      </c>
      <c r="EG20" s="311"/>
      <c r="EH20" s="271"/>
      <c r="EI20" s="272"/>
      <c r="EJ20" s="272"/>
      <c r="EK20" s="272"/>
      <c r="EL20" s="301"/>
      <c r="EM20" s="271"/>
      <c r="EN20" s="272"/>
      <c r="EO20" s="300"/>
      <c r="EP20" s="247"/>
      <c r="EQ20" s="501"/>
      <c r="ER20" s="312"/>
      <c r="ES20" s="272"/>
      <c r="ET20" s="272"/>
      <c r="EU20" s="272"/>
      <c r="EV20" s="301"/>
      <c r="EW20" s="518"/>
      <c r="EX20" s="519"/>
      <c r="EY20" s="519"/>
      <c r="EZ20" s="519"/>
      <c r="FA20" s="241"/>
      <c r="FB20" s="239"/>
      <c r="FC20" s="519"/>
      <c r="FD20" s="519"/>
      <c r="FE20" s="247"/>
      <c r="FF20" s="240"/>
      <c r="FG20" s="239"/>
      <c r="FH20" s="519"/>
      <c r="FI20" s="247"/>
      <c r="FJ20" s="275"/>
      <c r="FK20" s="276"/>
      <c r="FL20" s="271"/>
      <c r="FM20" s="272"/>
      <c r="FN20" s="272"/>
      <c r="FO20" s="272"/>
      <c r="FP20" s="301"/>
      <c r="FQ20" s="271"/>
      <c r="FR20" s="272"/>
      <c r="FS20" s="272"/>
      <c r="FT20" s="311" t="s">
        <v>271</v>
      </c>
      <c r="FU20" s="311"/>
      <c r="FV20" s="239"/>
      <c r="FW20" s="240"/>
      <c r="FX20" s="240"/>
      <c r="FY20" s="240"/>
      <c r="FZ20" s="299"/>
      <c r="GA20" s="239"/>
      <c r="GB20" s="240"/>
      <c r="GC20" s="240"/>
      <c r="GD20" s="519"/>
      <c r="GE20" s="519"/>
      <c r="GF20" s="271"/>
      <c r="GG20" s="285"/>
      <c r="GH20" s="285"/>
      <c r="GI20" s="285"/>
      <c r="GJ20" s="286"/>
      <c r="GK20" s="271"/>
      <c r="GL20" s="272"/>
      <c r="GM20" s="294"/>
      <c r="GN20" s="294"/>
      <c r="GO20" s="295"/>
      <c r="GP20" s="239"/>
      <c r="GQ20" s="240"/>
      <c r="GR20" s="240"/>
      <c r="GS20" s="311" t="s">
        <v>272</v>
      </c>
      <c r="GT20" s="311"/>
      <c r="GU20" s="239"/>
      <c r="GV20" s="240"/>
      <c r="GW20" s="240"/>
      <c r="GX20" s="240"/>
      <c r="GY20" s="241"/>
      <c r="GZ20" s="239"/>
      <c r="HA20" s="240"/>
      <c r="HB20" s="240"/>
      <c r="HC20" s="240"/>
      <c r="HD20" s="241"/>
      <c r="HE20" s="239"/>
      <c r="HF20" s="240"/>
      <c r="HG20" s="240"/>
      <c r="HH20" s="240"/>
      <c r="HI20" s="241"/>
    </row>
    <row r="21" spans="1:217" ht="23.25" customHeight="1">
      <c r="A21" s="665"/>
      <c r="B21" s="12" t="s">
        <v>106</v>
      </c>
      <c r="C21" s="32" t="s">
        <v>97</v>
      </c>
      <c r="D21" s="37" t="s">
        <v>23</v>
      </c>
      <c r="E21" s="87">
        <v>2</v>
      </c>
      <c r="F21" s="67">
        <v>35</v>
      </c>
      <c r="G21" s="11">
        <f t="shared" si="0"/>
        <v>70</v>
      </c>
      <c r="H21" s="271"/>
      <c r="I21" s="272"/>
      <c r="J21" s="272"/>
      <c r="K21" s="267"/>
      <c r="L21" s="268"/>
      <c r="M21" s="269"/>
      <c r="N21" s="474"/>
      <c r="O21" s="474"/>
      <c r="P21" s="474"/>
      <c r="Q21" s="238"/>
      <c r="R21" s="239"/>
      <c r="S21" s="240"/>
      <c r="T21" s="294"/>
      <c r="U21" s="294"/>
      <c r="V21" s="295"/>
      <c r="W21" s="239"/>
      <c r="X21" s="240"/>
      <c r="Y21" s="240"/>
      <c r="Z21" s="240"/>
      <c r="AA21" s="241"/>
      <c r="AB21" s="271"/>
      <c r="AC21" s="272"/>
      <c r="AD21" s="519"/>
      <c r="AE21" s="612"/>
      <c r="AF21" s="519"/>
      <c r="AG21" s="239"/>
      <c r="AH21" s="240"/>
      <c r="AI21" s="320" t="s">
        <v>213</v>
      </c>
      <c r="AJ21" s="321"/>
      <c r="AK21" s="321"/>
      <c r="AL21" s="281"/>
      <c r="AM21" s="277"/>
      <c r="AN21" s="277"/>
      <c r="AO21" s="240"/>
      <c r="AP21" s="241"/>
      <c r="AQ21" s="239"/>
      <c r="AR21" s="240"/>
      <c r="AS21" s="240"/>
      <c r="AT21" s="240"/>
      <c r="AU21" s="241"/>
      <c r="AV21" s="271"/>
      <c r="AW21" s="272"/>
      <c r="AX21" s="272"/>
      <c r="AY21" s="272"/>
      <c r="AZ21" s="301"/>
      <c r="BA21" s="271"/>
      <c r="BB21" s="272"/>
      <c r="BC21" s="272"/>
      <c r="BD21" s="272"/>
      <c r="BE21" s="301"/>
      <c r="BF21" s="271"/>
      <c r="BG21" s="312"/>
      <c r="BH21" s="272"/>
      <c r="BI21" s="272"/>
      <c r="BJ21" s="272"/>
      <c r="BK21" s="244"/>
      <c r="BL21" s="240"/>
      <c r="BM21" s="240"/>
      <c r="BN21" s="240"/>
      <c r="BO21" s="240"/>
      <c r="BP21" s="271"/>
      <c r="BQ21" s="272"/>
      <c r="BR21" s="272"/>
      <c r="BS21" s="272"/>
      <c r="BT21" s="301"/>
      <c r="BU21" s="271"/>
      <c r="BV21" s="294"/>
      <c r="BW21" s="294"/>
      <c r="BX21" s="294"/>
      <c r="BY21" s="295"/>
      <c r="BZ21" s="312"/>
      <c r="CA21" s="233"/>
      <c r="CB21" s="233"/>
      <c r="CC21" s="272"/>
      <c r="CD21" s="272"/>
      <c r="CE21" s="239"/>
      <c r="CF21" s="240"/>
      <c r="CG21" s="240"/>
      <c r="CH21" s="247"/>
      <c r="CI21" s="241"/>
      <c r="CJ21" s="271"/>
      <c r="CK21" s="272"/>
      <c r="CL21" s="272"/>
      <c r="CM21" s="272"/>
      <c r="CN21" s="301"/>
      <c r="CO21" s="271"/>
      <c r="CP21" s="272"/>
      <c r="CQ21" s="272"/>
      <c r="CR21" s="272"/>
      <c r="CS21" s="301"/>
      <c r="CT21" s="271"/>
      <c r="CU21" s="272"/>
      <c r="CV21" s="272"/>
      <c r="CW21" s="272"/>
      <c r="CX21" s="301"/>
      <c r="CY21" s="284"/>
      <c r="CZ21" s="313"/>
      <c r="DA21" s="240"/>
      <c r="DB21" s="273"/>
      <c r="DC21" s="314"/>
      <c r="DD21" s="281"/>
      <c r="DE21" s="277"/>
      <c r="DF21" s="277"/>
      <c r="DG21" s="240"/>
      <c r="DH21" s="241"/>
      <c r="DI21" s="239"/>
      <c r="DJ21" s="240"/>
      <c r="DK21" s="240"/>
      <c r="DL21" s="240"/>
      <c r="DM21" s="241"/>
      <c r="DN21" s="239"/>
      <c r="DO21" s="240"/>
      <c r="DP21" s="240"/>
      <c r="DQ21" s="240"/>
      <c r="DR21" s="241"/>
      <c r="DS21" s="271"/>
      <c r="DT21" s="272"/>
      <c r="DU21" s="304"/>
      <c r="DV21" s="272"/>
      <c r="DW21" s="301"/>
      <c r="DX21" s="271"/>
      <c r="DY21" s="272"/>
      <c r="DZ21" s="272"/>
      <c r="EA21" s="272"/>
      <c r="EB21" s="301"/>
      <c r="EC21" s="271"/>
      <c r="ED21" s="272"/>
      <c r="EE21" s="294"/>
      <c r="EF21" s="294"/>
      <c r="EG21" s="300"/>
      <c r="EH21" s="271"/>
      <c r="EI21" s="272"/>
      <c r="EJ21" s="320" t="s">
        <v>214</v>
      </c>
      <c r="EK21" s="321"/>
      <c r="EL21" s="321"/>
      <c r="EM21" s="271"/>
      <c r="EN21" s="272"/>
      <c r="EO21" s="300"/>
      <c r="EP21" s="247"/>
      <c r="EQ21" s="501"/>
      <c r="ER21" s="312"/>
      <c r="ES21" s="272"/>
      <c r="ET21" s="272"/>
      <c r="EU21" s="272"/>
      <c r="EV21" s="301"/>
      <c r="EW21" s="271"/>
      <c r="EX21" s="272"/>
      <c r="EY21" s="519"/>
      <c r="EZ21" s="612"/>
      <c r="FA21" s="519"/>
      <c r="FB21" s="239"/>
      <c r="FC21" s="392"/>
      <c r="FD21" s="240"/>
      <c r="FE21" s="247"/>
      <c r="FF21" s="240"/>
      <c r="FG21" s="239"/>
      <c r="FH21" s="519"/>
      <c r="FI21" s="247"/>
      <c r="FJ21" s="275"/>
      <c r="FK21" s="276"/>
      <c r="FL21" s="271"/>
      <c r="FM21" s="272"/>
      <c r="FN21" s="272"/>
      <c r="FO21" s="272"/>
      <c r="FP21" s="301"/>
      <c r="FQ21" s="271"/>
      <c r="FR21" s="272"/>
      <c r="FS21" s="272"/>
      <c r="FT21" s="272"/>
      <c r="FU21" s="301"/>
      <c r="FV21" s="239"/>
      <c r="FW21" s="240"/>
      <c r="FX21" s="240"/>
      <c r="FY21" s="240"/>
      <c r="FZ21" s="299"/>
      <c r="GA21" s="472"/>
      <c r="GB21" s="474"/>
      <c r="GC21" s="474"/>
      <c r="GD21" s="519"/>
      <c r="GE21" s="519"/>
      <c r="GF21" s="271"/>
      <c r="GG21" s="285"/>
      <c r="GH21" s="285"/>
      <c r="GI21" s="285"/>
      <c r="GJ21" s="286"/>
      <c r="GK21" s="271"/>
      <c r="GL21" s="272"/>
      <c r="GM21" s="294"/>
      <c r="GN21" s="294"/>
      <c r="GO21" s="295"/>
      <c r="GP21" s="239"/>
      <c r="GQ21" s="240"/>
      <c r="GR21" s="240"/>
      <c r="GS21" s="240"/>
      <c r="GT21" s="241"/>
      <c r="GU21" s="239"/>
      <c r="GV21" s="240"/>
      <c r="GW21" s="240"/>
      <c r="GX21" s="240"/>
      <c r="GY21" s="241"/>
      <c r="GZ21" s="239"/>
      <c r="HA21" s="240"/>
      <c r="HB21" s="240"/>
      <c r="HC21" s="240"/>
      <c r="HD21" s="241"/>
      <c r="HE21" s="239"/>
      <c r="HF21" s="240"/>
      <c r="HG21" s="240"/>
      <c r="HH21" s="240"/>
      <c r="HI21" s="241"/>
    </row>
    <row r="22" spans="1:217" ht="23.25" customHeight="1">
      <c r="A22" s="665"/>
      <c r="B22" s="12" t="s">
        <v>108</v>
      </c>
      <c r="C22" s="32" t="s">
        <v>97</v>
      </c>
      <c r="D22" s="37" t="s">
        <v>107</v>
      </c>
      <c r="E22" s="87">
        <v>1</v>
      </c>
      <c r="F22" s="67">
        <v>30</v>
      </c>
      <c r="G22" s="11">
        <f t="shared" si="0"/>
        <v>30</v>
      </c>
      <c r="H22" s="271"/>
      <c r="I22" s="272"/>
      <c r="J22" s="272"/>
      <c r="K22" s="267"/>
      <c r="L22" s="268"/>
      <c r="M22" s="269"/>
      <c r="N22" s="270"/>
      <c r="O22" s="270"/>
      <c r="P22" s="270"/>
      <c r="Q22" s="238"/>
      <c r="R22" s="239"/>
      <c r="S22" s="240"/>
      <c r="T22" s="294"/>
      <c r="U22" s="294"/>
      <c r="V22" s="295"/>
      <c r="W22" s="239"/>
      <c r="X22" s="240"/>
      <c r="Y22" s="240"/>
      <c r="Z22" s="240"/>
      <c r="AA22" s="241"/>
      <c r="AB22" s="271"/>
      <c r="AC22" s="272"/>
      <c r="AD22" s="294"/>
      <c r="AE22" s="294"/>
      <c r="AF22" s="295"/>
      <c r="AG22" s="239"/>
      <c r="AH22" s="240"/>
      <c r="AI22" s="240"/>
      <c r="AJ22" s="277"/>
      <c r="AK22" s="299"/>
      <c r="AL22" s="271"/>
      <c r="AM22" s="272"/>
      <c r="AN22" s="272"/>
      <c r="AO22" s="272"/>
      <c r="AP22" s="301"/>
      <c r="AQ22" s="239"/>
      <c r="AR22" s="240"/>
      <c r="AS22" s="240"/>
      <c r="AT22" s="240"/>
      <c r="AU22" s="241"/>
      <c r="AV22" s="271"/>
      <c r="AW22" s="272"/>
      <c r="AX22" s="272"/>
      <c r="AY22" s="272"/>
      <c r="AZ22" s="301"/>
      <c r="BA22" s="281"/>
      <c r="BB22" s="277"/>
      <c r="BC22" s="521"/>
      <c r="BD22" s="612"/>
      <c r="BE22" s="519"/>
      <c r="BF22" s="271"/>
      <c r="BG22" s="312"/>
      <c r="BH22" s="272"/>
      <c r="BI22" s="272"/>
      <c r="BJ22" s="272"/>
      <c r="BK22" s="244"/>
      <c r="BL22" s="240"/>
      <c r="BM22" s="240"/>
      <c r="BN22" s="240"/>
      <c r="BO22" s="241"/>
      <c r="BP22" s="271"/>
      <c r="BQ22" s="272"/>
      <c r="BR22" s="272"/>
      <c r="BS22" s="272"/>
      <c r="BT22" s="301"/>
      <c r="BU22" s="271"/>
      <c r="BV22" s="294"/>
      <c r="BW22" s="294"/>
      <c r="BX22" s="294"/>
      <c r="BY22" s="295"/>
      <c r="BZ22" s="312"/>
      <c r="CA22" s="233"/>
      <c r="CB22" s="233"/>
      <c r="CC22" s="272"/>
      <c r="CD22" s="272"/>
      <c r="CE22" s="239"/>
      <c r="CF22" s="240"/>
      <c r="CG22" s="240"/>
      <c r="CH22" s="247"/>
      <c r="CI22" s="241"/>
      <c r="CJ22" s="271"/>
      <c r="CK22" s="272"/>
      <c r="CL22" s="272"/>
      <c r="CM22" s="272"/>
      <c r="CN22" s="301"/>
      <c r="CO22" s="271"/>
      <c r="CP22" s="272"/>
      <c r="CQ22" s="272"/>
      <c r="CR22" s="272"/>
      <c r="CS22" s="301"/>
      <c r="CT22" s="271"/>
      <c r="CU22" s="272"/>
      <c r="CV22" s="272"/>
      <c r="CW22" s="272"/>
      <c r="CX22" s="301"/>
      <c r="CY22" s="284"/>
      <c r="CZ22" s="313"/>
      <c r="DA22" s="240"/>
      <c r="DB22" s="273"/>
      <c r="DC22" s="314"/>
      <c r="DD22" s="281"/>
      <c r="DE22" s="277"/>
      <c r="DF22" s="277"/>
      <c r="DG22" s="240"/>
      <c r="DH22" s="241"/>
      <c r="DI22" s="239"/>
      <c r="DJ22" s="240"/>
      <c r="DK22" s="240"/>
      <c r="DL22" s="240"/>
      <c r="DM22" s="241"/>
      <c r="DN22" s="239"/>
      <c r="DO22" s="240"/>
      <c r="DP22" s="240"/>
      <c r="DQ22" s="240"/>
      <c r="DR22" s="241"/>
      <c r="DS22" s="271"/>
      <c r="DT22" s="272"/>
      <c r="DU22" s="304"/>
      <c r="DV22" s="272"/>
      <c r="DW22" s="301"/>
      <c r="DX22" s="271"/>
      <c r="DY22" s="272"/>
      <c r="DZ22" s="272"/>
      <c r="EA22" s="272"/>
      <c r="EB22" s="301"/>
      <c r="EC22" s="271"/>
      <c r="ED22" s="272"/>
      <c r="EE22" s="294"/>
      <c r="EF22" s="294"/>
      <c r="EG22" s="295"/>
      <c r="EH22" s="271"/>
      <c r="EI22" s="272"/>
      <c r="EJ22" s="294"/>
      <c r="EK22" s="294"/>
      <c r="EL22" s="295"/>
      <c r="EM22" s="271"/>
      <c r="EN22" s="272"/>
      <c r="EO22" s="300"/>
      <c r="EP22" s="247"/>
      <c r="EQ22" s="501"/>
      <c r="ER22" s="312"/>
      <c r="ES22" s="272"/>
      <c r="ET22" s="581" t="s">
        <v>215</v>
      </c>
      <c r="EU22" s="582"/>
      <c r="EV22" s="631"/>
      <c r="EW22" s="518"/>
      <c r="EX22" s="519"/>
      <c r="EY22" s="519"/>
      <c r="EZ22" s="519"/>
      <c r="FA22" s="241"/>
      <c r="FB22" s="239"/>
      <c r="FC22" s="392"/>
      <c r="FD22" s="240"/>
      <c r="FE22" s="247"/>
      <c r="FF22" s="240"/>
      <c r="FG22" s="239"/>
      <c r="FH22" s="519"/>
      <c r="FI22" s="247"/>
      <c r="FJ22" s="275"/>
      <c r="FK22" s="276"/>
      <c r="FL22" s="271"/>
      <c r="FM22" s="272"/>
      <c r="FN22" s="272"/>
      <c r="FO22" s="272"/>
      <c r="FP22" s="301"/>
      <c r="FQ22" s="271"/>
      <c r="FR22" s="272"/>
      <c r="FS22" s="272"/>
      <c r="FT22" s="272"/>
      <c r="FU22" s="301"/>
      <c r="FV22" s="239"/>
      <c r="FW22" s="240"/>
      <c r="FX22" s="240"/>
      <c r="FY22" s="240"/>
      <c r="FZ22" s="299"/>
      <c r="GA22" s="271"/>
      <c r="GB22" s="272"/>
      <c r="GC22" s="272"/>
      <c r="GD22" s="272"/>
      <c r="GE22" s="301"/>
      <c r="GF22" s="271"/>
      <c r="GG22" s="285"/>
      <c r="GH22" s="285"/>
      <c r="GI22" s="285"/>
      <c r="GJ22" s="286"/>
      <c r="GK22" s="271"/>
      <c r="GL22" s="272"/>
      <c r="GM22" s="294"/>
      <c r="GN22" s="294"/>
      <c r="GO22" s="295"/>
      <c r="GP22" s="239"/>
      <c r="GQ22" s="240"/>
      <c r="GR22" s="240"/>
      <c r="GS22" s="240"/>
      <c r="GT22" s="241"/>
      <c r="GU22" s="239"/>
      <c r="GV22" s="240"/>
      <c r="GW22" s="240"/>
      <c r="GX22" s="240"/>
      <c r="GY22" s="241"/>
      <c r="GZ22" s="239"/>
      <c r="HA22" s="240"/>
      <c r="HB22" s="240"/>
      <c r="HC22" s="240"/>
      <c r="HD22" s="241"/>
      <c r="HE22" s="239"/>
      <c r="HF22" s="240"/>
      <c r="HG22" s="240"/>
      <c r="HH22" s="240"/>
      <c r="HI22" s="241"/>
    </row>
    <row r="23" spans="1:217" ht="23.25" customHeight="1">
      <c r="A23" s="665"/>
      <c r="B23" s="12" t="s">
        <v>216</v>
      </c>
      <c r="C23" s="39" t="s">
        <v>11</v>
      </c>
      <c r="D23" s="37" t="s">
        <v>109</v>
      </c>
      <c r="E23" s="87">
        <v>2</v>
      </c>
      <c r="F23" s="67">
        <v>30</v>
      </c>
      <c r="G23" s="11">
        <f t="shared" si="0"/>
        <v>60</v>
      </c>
      <c r="H23" s="271"/>
      <c r="I23" s="272"/>
      <c r="J23" s="272"/>
      <c r="K23" s="267"/>
      <c r="L23" s="268"/>
      <c r="M23" s="269"/>
      <c r="N23" s="270"/>
      <c r="O23" s="270"/>
      <c r="P23" s="270"/>
      <c r="Q23" s="238"/>
      <c r="R23" s="239"/>
      <c r="S23" s="240"/>
      <c r="T23" s="294"/>
      <c r="U23" s="294"/>
      <c r="V23" s="295"/>
      <c r="W23" s="239"/>
      <c r="X23" s="240"/>
      <c r="Y23" s="240"/>
      <c r="Z23" s="240"/>
      <c r="AA23" s="241"/>
      <c r="AB23" s="271"/>
      <c r="AC23" s="272"/>
      <c r="AD23" s="272"/>
      <c r="AE23" s="272"/>
      <c r="AF23" s="301"/>
      <c r="AG23" s="239"/>
      <c r="AH23" s="240"/>
      <c r="AI23" s="240"/>
      <c r="AJ23" s="277"/>
      <c r="AK23" s="299"/>
      <c r="AL23" s="271"/>
      <c r="AM23" s="521"/>
      <c r="AN23" s="521"/>
      <c r="AO23" s="629"/>
      <c r="AP23" s="629"/>
      <c r="AQ23" s="239"/>
      <c r="AR23" s="240"/>
      <c r="AS23" s="240"/>
      <c r="AT23" s="240"/>
      <c r="AU23" s="241"/>
      <c r="AV23" s="271"/>
      <c r="AW23" s="272"/>
      <c r="AX23" s="272"/>
      <c r="AY23" s="272"/>
      <c r="AZ23" s="301"/>
      <c r="BA23" s="271"/>
      <c r="BB23" s="272"/>
      <c r="BC23" s="272"/>
      <c r="BD23" s="272"/>
      <c r="BE23" s="301"/>
      <c r="BF23" s="271"/>
      <c r="BG23" s="312"/>
      <c r="BH23" s="272"/>
      <c r="BI23" s="272"/>
      <c r="BJ23" s="272"/>
      <c r="BK23" s="244"/>
      <c r="BL23" s="324" t="s">
        <v>217</v>
      </c>
      <c r="BM23" s="324"/>
      <c r="BN23" s="325"/>
      <c r="BO23" s="325"/>
      <c r="BP23" s="271"/>
      <c r="BQ23" s="272"/>
      <c r="BR23" s="272"/>
      <c r="BS23" s="272"/>
      <c r="BT23" s="301"/>
      <c r="BU23" s="271"/>
      <c r="BV23" s="294"/>
      <c r="BW23" s="294"/>
      <c r="BX23" s="294"/>
      <c r="BY23" s="295"/>
      <c r="BZ23" s="312"/>
      <c r="CA23" s="233"/>
      <c r="CB23" s="233"/>
      <c r="CC23" s="272"/>
      <c r="CD23" s="272"/>
      <c r="CE23" s="239"/>
      <c r="CF23" s="240"/>
      <c r="CG23" s="240"/>
      <c r="CH23" s="247"/>
      <c r="CI23" s="241"/>
      <c r="CJ23" s="271"/>
      <c r="CK23" s="272"/>
      <c r="CL23" s="272"/>
      <c r="CM23" s="272"/>
      <c r="CN23" s="301"/>
      <c r="CO23" s="271"/>
      <c r="CP23" s="272"/>
      <c r="CQ23" s="272"/>
      <c r="CR23" s="272"/>
      <c r="CS23" s="301"/>
      <c r="CT23" s="271"/>
      <c r="CU23" s="272"/>
      <c r="CV23" s="272"/>
      <c r="CW23" s="272"/>
      <c r="CX23" s="301"/>
      <c r="CY23" s="284"/>
      <c r="CZ23" s="313"/>
      <c r="DA23" s="240"/>
      <c r="DB23" s="273"/>
      <c r="DC23" s="314"/>
      <c r="DD23" s="281"/>
      <c r="DE23" s="277"/>
      <c r="DF23" s="277"/>
      <c r="DG23" s="240"/>
      <c r="DH23" s="241"/>
      <c r="DI23" s="239"/>
      <c r="DJ23" s="240"/>
      <c r="DK23" s="240"/>
      <c r="DL23" s="240"/>
      <c r="DM23" s="241"/>
      <c r="DN23" s="239"/>
      <c r="DO23" s="240"/>
      <c r="DP23" s="240"/>
      <c r="DQ23" s="240"/>
      <c r="DR23" s="241"/>
      <c r="DS23" s="271"/>
      <c r="DT23" s="272"/>
      <c r="DU23" s="304"/>
      <c r="DV23" s="272"/>
      <c r="DW23" s="301"/>
      <c r="DX23" s="271"/>
      <c r="DY23" s="272"/>
      <c r="DZ23" s="272"/>
      <c r="EA23" s="272"/>
      <c r="EB23" s="301"/>
      <c r="EC23" s="271"/>
      <c r="ED23" s="272"/>
      <c r="EE23" s="294"/>
      <c r="EF23" s="294"/>
      <c r="EG23" s="295"/>
      <c r="EH23" s="271"/>
      <c r="EI23" s="272"/>
      <c r="EJ23" s="272"/>
      <c r="EK23" s="272"/>
      <c r="EL23" s="301"/>
      <c r="EM23" s="271"/>
      <c r="EN23" s="272"/>
      <c r="EO23" s="300"/>
      <c r="EP23" s="247"/>
      <c r="EQ23" s="501"/>
      <c r="ER23" s="312"/>
      <c r="ES23" s="272"/>
      <c r="ET23" s="272"/>
      <c r="EU23" s="272"/>
      <c r="EV23" s="301"/>
      <c r="EW23" s="518"/>
      <c r="EX23" s="519"/>
      <c r="EY23" s="519"/>
      <c r="EZ23" s="519"/>
      <c r="FA23" s="241"/>
      <c r="FB23" s="239"/>
      <c r="FC23" s="392"/>
      <c r="FD23" s="240"/>
      <c r="FE23" s="247"/>
      <c r="FF23" s="240"/>
      <c r="FG23" s="239"/>
      <c r="FH23" s="519"/>
      <c r="FI23" s="247"/>
      <c r="FJ23" s="275"/>
      <c r="FK23" s="276"/>
      <c r="FL23" s="271"/>
      <c r="FM23" s="521"/>
      <c r="FN23" s="521"/>
      <c r="FO23" s="629"/>
      <c r="FP23" s="629"/>
      <c r="FQ23" s="271"/>
      <c r="FR23" s="272"/>
      <c r="FS23" s="272"/>
      <c r="FT23" s="272"/>
      <c r="FU23" s="301"/>
      <c r="FV23" s="239"/>
      <c r="FW23" s="240"/>
      <c r="FX23" s="240"/>
      <c r="FY23" s="240"/>
      <c r="FZ23" s="299"/>
      <c r="GA23" s="271"/>
      <c r="GB23" s="272"/>
      <c r="GC23" s="272"/>
      <c r="GD23" s="272"/>
      <c r="GE23" s="301"/>
      <c r="GF23" s="271"/>
      <c r="GG23" s="272"/>
      <c r="GH23" s="272"/>
      <c r="GI23" s="272"/>
      <c r="GJ23" s="301"/>
      <c r="GK23" s="271"/>
      <c r="GL23" s="272"/>
      <c r="GM23" s="294"/>
      <c r="GN23" s="294"/>
      <c r="GO23" s="295"/>
      <c r="GP23" s="239"/>
      <c r="GQ23" s="324" t="s">
        <v>282</v>
      </c>
      <c r="GR23" s="324"/>
      <c r="GS23" s="324"/>
      <c r="GT23" s="324"/>
      <c r="GU23" s="240"/>
      <c r="GV23" s="474"/>
      <c r="GW23" s="474"/>
      <c r="GX23" s="470"/>
      <c r="GZ23" s="239"/>
      <c r="HA23" s="240"/>
      <c r="HB23" s="240"/>
      <c r="HC23" s="240"/>
      <c r="HD23" s="241"/>
      <c r="HE23" s="239"/>
      <c r="HF23" s="240"/>
      <c r="HG23" s="240"/>
      <c r="HH23" s="240"/>
      <c r="HI23" s="241"/>
    </row>
    <row r="24" spans="1:217" ht="23.25" customHeight="1">
      <c r="A24" s="665"/>
      <c r="B24" s="14" t="s">
        <v>146</v>
      </c>
      <c r="C24" s="32" t="s">
        <v>147</v>
      </c>
      <c r="D24" s="40" t="s">
        <v>148</v>
      </c>
      <c r="E24" s="89">
        <v>4</v>
      </c>
      <c r="F24" s="69">
        <v>60</v>
      </c>
      <c r="G24" s="11">
        <f t="shared" si="0"/>
        <v>240</v>
      </c>
      <c r="H24" s="271"/>
      <c r="I24" s="272"/>
      <c r="J24" s="272"/>
      <c r="K24" s="267"/>
      <c r="L24" s="268"/>
      <c r="M24" s="269"/>
      <c r="N24" s="270"/>
      <c r="O24" s="270"/>
      <c r="P24" s="270"/>
      <c r="Q24" s="238"/>
      <c r="R24" s="239"/>
      <c r="S24" s="240"/>
      <c r="T24" s="240"/>
      <c r="U24" s="240"/>
      <c r="V24" s="241"/>
      <c r="W24" s="239"/>
      <c r="X24" s="240"/>
      <c r="Y24" s="240"/>
      <c r="Z24" s="240"/>
      <c r="AA24" s="241"/>
      <c r="AB24" s="271"/>
      <c r="AC24" s="272"/>
      <c r="AD24" s="272"/>
      <c r="AE24" s="272"/>
      <c r="AF24" s="301"/>
      <c r="AG24" s="318" t="s">
        <v>60</v>
      </c>
      <c r="AH24" s="318"/>
      <c r="AI24" s="319"/>
      <c r="AJ24" s="319"/>
      <c r="AK24" s="319"/>
      <c r="AL24" s="303"/>
      <c r="AM24" s="277"/>
      <c r="AN24" s="240"/>
      <c r="AO24" s="240"/>
      <c r="AP24" s="241"/>
      <c r="AQ24" s="239"/>
      <c r="AR24" s="240"/>
      <c r="AS24" s="240"/>
      <c r="AT24" s="240"/>
      <c r="AU24" s="241"/>
      <c r="AV24" s="271"/>
      <c r="AW24" s="272"/>
      <c r="AX24" s="272"/>
      <c r="AY24" s="272"/>
      <c r="AZ24" s="301"/>
      <c r="BA24" s="271"/>
      <c r="BB24" s="272"/>
      <c r="BC24" s="272"/>
      <c r="BD24" s="272"/>
      <c r="BE24" s="301"/>
      <c r="BF24" s="271"/>
      <c r="BG24" s="312"/>
      <c r="BH24" s="272"/>
      <c r="BI24" s="272"/>
      <c r="BJ24" s="272"/>
      <c r="BK24" s="244"/>
      <c r="BL24" s="240"/>
      <c r="BM24" s="240"/>
      <c r="BN24" s="240"/>
      <c r="BO24" s="241"/>
      <c r="BP24" s="318" t="s">
        <v>61</v>
      </c>
      <c r="BQ24" s="319"/>
      <c r="BR24" s="319"/>
      <c r="BS24" s="319"/>
      <c r="BT24" s="319"/>
      <c r="BU24" s="271"/>
      <c r="BV24" s="272"/>
      <c r="BW24" s="272"/>
      <c r="BX24" s="272"/>
      <c r="BY24" s="301"/>
      <c r="BZ24" s="271"/>
      <c r="CA24" s="272"/>
      <c r="CB24" s="272"/>
      <c r="CC24" s="272"/>
      <c r="CD24" s="272"/>
      <c r="CE24" s="239"/>
      <c r="CF24" s="240"/>
      <c r="CG24" s="240"/>
      <c r="CH24" s="247"/>
      <c r="CI24" s="241"/>
      <c r="CJ24" s="271"/>
      <c r="CK24" s="272"/>
      <c r="CL24" s="272"/>
      <c r="CM24" s="272"/>
      <c r="CN24" s="301"/>
      <c r="CO24" s="271"/>
      <c r="CP24" s="272"/>
      <c r="CQ24" s="272"/>
      <c r="CR24" s="272"/>
      <c r="CS24" s="301"/>
      <c r="CT24" s="271"/>
      <c r="CU24" s="272"/>
      <c r="CV24" s="272"/>
      <c r="CW24" s="272"/>
      <c r="CX24" s="301"/>
      <c r="CY24" s="293"/>
      <c r="CZ24" s="322"/>
      <c r="DA24" s="240"/>
      <c r="DB24" s="273"/>
      <c r="DC24" s="314"/>
      <c r="DD24" s="281"/>
      <c r="DE24" s="277"/>
      <c r="DF24" s="277"/>
      <c r="DG24" s="240"/>
      <c r="DH24" s="241"/>
      <c r="DI24" s="239"/>
      <c r="DJ24" s="240"/>
      <c r="DK24" s="240"/>
      <c r="DL24" s="249"/>
      <c r="DM24" s="251"/>
      <c r="DN24" s="239"/>
      <c r="DO24" s="240"/>
      <c r="DP24" s="240"/>
      <c r="DQ24" s="240"/>
      <c r="DR24" s="241"/>
      <c r="DS24" s="271"/>
      <c r="DT24" s="272"/>
      <c r="DU24" s="304"/>
      <c r="DV24" s="272"/>
      <c r="DW24" s="301"/>
      <c r="DX24" s="271"/>
      <c r="DY24" s="272"/>
      <c r="DZ24" s="272"/>
      <c r="EA24" s="272"/>
      <c r="EB24" s="301"/>
      <c r="EC24" s="271"/>
      <c r="ED24" s="272"/>
      <c r="EE24" s="294"/>
      <c r="EF24" s="294"/>
      <c r="EG24" s="295"/>
      <c r="EH24" s="318" t="s">
        <v>62</v>
      </c>
      <c r="EI24" s="319"/>
      <c r="EJ24" s="319"/>
      <c r="EK24" s="319"/>
      <c r="EL24" s="319"/>
      <c r="EM24" s="271"/>
      <c r="EN24" s="272"/>
      <c r="EO24" s="300"/>
      <c r="EP24" s="250"/>
      <c r="EQ24" s="504"/>
      <c r="ER24" s="312"/>
      <c r="ES24" s="272"/>
      <c r="ET24" s="272"/>
      <c r="EU24" s="272"/>
      <c r="EV24" s="301"/>
      <c r="EW24" s="415"/>
      <c r="EX24" s="416"/>
      <c r="EY24" s="416"/>
      <c r="EZ24" s="416"/>
      <c r="FA24" s="251"/>
      <c r="FB24" s="248"/>
      <c r="FC24" s="538"/>
      <c r="FD24" s="277"/>
      <c r="FE24" s="282"/>
      <c r="FF24" s="240"/>
      <c r="FG24" s="239"/>
      <c r="FH24" s="519"/>
      <c r="FI24" s="247"/>
      <c r="FJ24" s="240"/>
      <c r="FK24" s="241"/>
      <c r="FL24" s="271"/>
      <c r="FM24" s="272"/>
      <c r="FN24" s="272"/>
      <c r="FO24" s="272"/>
      <c r="FP24" s="301"/>
      <c r="FQ24" s="271"/>
      <c r="FR24" s="272"/>
      <c r="FS24" s="272"/>
      <c r="FT24" s="272"/>
      <c r="FU24" s="301"/>
      <c r="FV24" s="239"/>
      <c r="FW24" s="240"/>
      <c r="FX24" s="240"/>
      <c r="FY24" s="240"/>
      <c r="FZ24" s="241"/>
      <c r="GA24" s="271"/>
      <c r="GB24" s="272"/>
      <c r="GC24" s="272"/>
      <c r="GD24" s="272"/>
      <c r="GE24" s="301"/>
      <c r="GF24" s="271"/>
      <c r="GG24" s="272"/>
      <c r="GH24" s="272"/>
      <c r="GI24" s="272"/>
      <c r="GJ24" s="301"/>
      <c r="GK24" s="318" t="s">
        <v>63</v>
      </c>
      <c r="GL24" s="319"/>
      <c r="GM24" s="319"/>
      <c r="GN24" s="319"/>
      <c r="GO24" s="642"/>
      <c r="GP24" s="472"/>
      <c r="GQ24" s="474"/>
      <c r="GR24" s="474"/>
      <c r="GS24" s="474"/>
      <c r="GT24" s="624"/>
      <c r="GU24" s="239"/>
      <c r="GV24" s="240"/>
      <c r="GW24" s="240"/>
      <c r="GX24" s="240"/>
      <c r="GY24" s="241"/>
      <c r="GZ24" s="239"/>
      <c r="HA24" s="240"/>
      <c r="HB24" s="240"/>
      <c r="HC24" s="240"/>
      <c r="HD24" s="241"/>
      <c r="HE24" s="239"/>
      <c r="HF24" s="240"/>
      <c r="HG24" s="240"/>
      <c r="HH24" s="240"/>
      <c r="HI24" s="241"/>
    </row>
    <row r="25" spans="1:217" ht="23.25" customHeight="1">
      <c r="A25" s="665"/>
      <c r="B25" s="12" t="s">
        <v>259</v>
      </c>
      <c r="C25" s="57" t="s">
        <v>289</v>
      </c>
      <c r="D25" s="37" t="s">
        <v>168</v>
      </c>
      <c r="E25" s="87">
        <v>5</v>
      </c>
      <c r="F25" s="67">
        <v>40</v>
      </c>
      <c r="G25" s="11">
        <f t="shared" si="0"/>
        <v>200</v>
      </c>
      <c r="H25" s="271"/>
      <c r="I25" s="272"/>
      <c r="J25" s="272"/>
      <c r="K25" s="267"/>
      <c r="L25" s="268"/>
      <c r="M25" s="269"/>
      <c r="N25" s="270"/>
      <c r="O25" s="270"/>
      <c r="P25" s="270"/>
      <c r="Q25" s="238"/>
      <c r="R25" s="239"/>
      <c r="S25" s="240"/>
      <c r="T25" s="294"/>
      <c r="U25" s="294"/>
      <c r="V25" s="295"/>
      <c r="W25" s="239"/>
      <c r="X25" s="240"/>
      <c r="Y25" s="240"/>
      <c r="Z25" s="240"/>
      <c r="AA25" s="241"/>
      <c r="AB25" s="271"/>
      <c r="AC25" s="272"/>
      <c r="AD25" s="294"/>
      <c r="AE25" s="294"/>
      <c r="AF25" s="295"/>
      <c r="AG25" s="239"/>
      <c r="AH25" s="240"/>
      <c r="AI25" s="240"/>
      <c r="AJ25" s="277"/>
      <c r="AK25" s="299"/>
      <c r="AL25" s="281"/>
      <c r="AM25" s="277"/>
      <c r="AN25" s="277"/>
      <c r="AO25" s="240"/>
      <c r="AP25" s="241"/>
      <c r="AQ25" s="239"/>
      <c r="AT25" s="474"/>
      <c r="AU25" s="624"/>
      <c r="AV25" s="392"/>
      <c r="AW25" s="521"/>
      <c r="AX25" s="521"/>
      <c r="AY25" s="632"/>
      <c r="AZ25" s="629"/>
      <c r="BA25" s="328"/>
      <c r="BB25" s="542" t="s">
        <v>184</v>
      </c>
      <c r="BC25" s="543"/>
      <c r="BD25" s="544"/>
      <c r="BE25" s="542"/>
      <c r="BF25" s="284"/>
      <c r="BG25" s="629"/>
      <c r="BH25" s="521"/>
      <c r="BI25" s="632"/>
      <c r="BJ25" s="629"/>
      <c r="BK25" s="244"/>
      <c r="BL25" s="240"/>
      <c r="BM25" s="240"/>
      <c r="BN25" s="240"/>
      <c r="BO25" s="241"/>
      <c r="BP25" s="528"/>
      <c r="BQ25" s="542" t="s">
        <v>185</v>
      </c>
      <c r="BR25" s="543"/>
      <c r="BS25" s="544"/>
      <c r="BT25" s="542"/>
      <c r="BU25" s="271"/>
      <c r="BV25" s="474"/>
      <c r="BW25" s="474"/>
      <c r="BX25" s="474"/>
      <c r="BY25" s="624"/>
      <c r="BZ25" s="284"/>
      <c r="CA25" s="542" t="s">
        <v>186</v>
      </c>
      <c r="CB25" s="543"/>
      <c r="CC25" s="544"/>
      <c r="CD25" s="542"/>
      <c r="CE25" s="239"/>
      <c r="CF25" s="240"/>
      <c r="CG25" s="240"/>
      <c r="CH25" s="247"/>
      <c r="CI25" s="280"/>
      <c r="CJ25" s="239"/>
      <c r="CK25" s="542" t="s">
        <v>187</v>
      </c>
      <c r="CL25" s="543"/>
      <c r="CM25" s="544"/>
      <c r="CN25" s="542"/>
      <c r="CO25" s="271"/>
      <c r="CP25" s="272"/>
      <c r="CQ25" s="272"/>
      <c r="CR25" s="272"/>
      <c r="CS25" s="301"/>
      <c r="CT25" s="271"/>
      <c r="CU25" s="272"/>
      <c r="CV25" s="272"/>
      <c r="CW25" s="272"/>
      <c r="CX25" s="301"/>
      <c r="CY25" s="284"/>
      <c r="CZ25" s="313"/>
      <c r="DA25" s="240"/>
      <c r="DB25" s="277"/>
      <c r="DC25" s="299"/>
      <c r="DD25" s="538"/>
      <c r="DE25" s="542" t="s">
        <v>188</v>
      </c>
      <c r="DF25" s="543"/>
      <c r="DG25" s="544"/>
      <c r="DH25" s="542"/>
      <c r="DI25" s="239"/>
      <c r="DJ25" s="240"/>
      <c r="DK25" s="240"/>
      <c r="DL25" s="240"/>
      <c r="DM25" s="241"/>
      <c r="DN25" s="239"/>
      <c r="DO25" s="240"/>
      <c r="DP25" s="240"/>
      <c r="DQ25" s="240"/>
      <c r="DR25" s="241"/>
      <c r="DS25" s="271"/>
      <c r="DT25" s="272"/>
      <c r="DU25" s="304"/>
      <c r="DV25" s="272"/>
      <c r="DW25" s="301"/>
      <c r="DX25" s="271"/>
      <c r="DY25" s="272"/>
      <c r="DZ25" s="272"/>
      <c r="EA25" s="272"/>
      <c r="EB25" s="301"/>
      <c r="EC25" s="271"/>
      <c r="ED25" s="272"/>
      <c r="EE25" s="294"/>
      <c r="EF25" s="249"/>
      <c r="EG25" s="251"/>
      <c r="EH25" s="312"/>
      <c r="EI25" s="474"/>
      <c r="EJ25" s="474"/>
      <c r="EK25" s="474"/>
      <c r="EL25" s="624"/>
      <c r="EM25" s="271"/>
      <c r="EN25" s="272"/>
      <c r="EO25" s="300"/>
      <c r="EP25" s="247"/>
      <c r="EQ25" s="501"/>
      <c r="ER25" s="312"/>
      <c r="ES25" s="272"/>
      <c r="ET25" s="272"/>
      <c r="EU25" s="272"/>
      <c r="EV25" s="301"/>
      <c r="EW25" s="518"/>
      <c r="EX25" s="519"/>
      <c r="EY25" s="519"/>
      <c r="EZ25" s="519"/>
      <c r="FA25" s="241"/>
      <c r="FB25" s="239"/>
      <c r="FC25" s="392"/>
      <c r="FD25" s="240"/>
      <c r="FE25" s="247"/>
      <c r="FF25" s="240"/>
      <c r="FG25" s="239"/>
      <c r="FH25" s="519"/>
      <c r="FI25" s="247"/>
      <c r="FJ25" s="275"/>
      <c r="FK25" s="276"/>
      <c r="FL25" s="271"/>
      <c r="FM25" s="272"/>
      <c r="FN25" s="272"/>
      <c r="FO25" s="272"/>
      <c r="FP25" s="301"/>
      <c r="FQ25" s="271"/>
      <c r="FR25" s="272"/>
      <c r="FS25" s="272"/>
      <c r="FT25" s="272"/>
      <c r="FU25" s="301"/>
      <c r="FV25" s="239"/>
      <c r="FW25" s="240"/>
      <c r="FX25" s="240"/>
      <c r="FY25" s="240"/>
      <c r="FZ25" s="299"/>
      <c r="GA25" s="271"/>
      <c r="GB25" s="272"/>
      <c r="GC25" s="272"/>
      <c r="GD25" s="272"/>
      <c r="GE25" s="301"/>
      <c r="GF25" s="271"/>
      <c r="GG25" s="285"/>
      <c r="GH25" s="285"/>
      <c r="GI25" s="285"/>
      <c r="GJ25" s="286"/>
      <c r="GK25" s="271"/>
      <c r="GL25" s="272"/>
      <c r="GM25" s="294"/>
      <c r="GN25" s="294"/>
      <c r="GO25" s="295"/>
      <c r="GP25" s="239"/>
      <c r="GQ25" s="240"/>
      <c r="GR25" s="240"/>
      <c r="GS25" s="240"/>
      <c r="GT25" s="241"/>
      <c r="GU25" s="239"/>
      <c r="GV25" s="240"/>
      <c r="GW25" s="240"/>
      <c r="GX25" s="240"/>
      <c r="GY25" s="241"/>
      <c r="GZ25" s="239"/>
      <c r="HA25" s="240"/>
      <c r="HB25" s="240"/>
      <c r="HC25" s="240"/>
      <c r="HD25" s="241"/>
      <c r="HE25" s="239"/>
      <c r="HF25" s="240"/>
      <c r="HG25" s="240"/>
      <c r="HH25" s="240"/>
      <c r="HI25" s="241"/>
    </row>
    <row r="26" spans="1:217" ht="23.25" customHeight="1">
      <c r="A26" s="665"/>
      <c r="B26" s="12" t="s">
        <v>149</v>
      </c>
      <c r="C26" s="32" t="s">
        <v>150</v>
      </c>
      <c r="D26" s="37" t="s">
        <v>148</v>
      </c>
      <c r="E26" s="87">
        <v>1</v>
      </c>
      <c r="F26" s="67">
        <v>60</v>
      </c>
      <c r="G26" s="11">
        <f t="shared" si="0"/>
        <v>60</v>
      </c>
      <c r="H26" s="328"/>
      <c r="I26" s="326"/>
      <c r="J26" s="326"/>
      <c r="K26" s="329"/>
      <c r="L26" s="330"/>
      <c r="M26" s="331"/>
      <c r="N26" s="332"/>
      <c r="O26" s="332"/>
      <c r="P26" s="332"/>
      <c r="Q26" s="646"/>
      <c r="R26" s="558" t="s">
        <v>167</v>
      </c>
      <c r="S26" s="558"/>
      <c r="T26" s="559"/>
      <c r="U26" s="559"/>
      <c r="V26" s="559"/>
      <c r="W26" s="248"/>
      <c r="X26" s="249"/>
      <c r="Y26" s="249"/>
      <c r="Z26" s="249"/>
      <c r="AA26" s="251"/>
      <c r="AB26" s="328"/>
      <c r="AC26" s="326"/>
      <c r="AD26" s="326"/>
      <c r="AE26" s="326"/>
      <c r="AF26" s="327"/>
      <c r="AG26" s="633"/>
      <c r="AH26" s="521"/>
      <c r="AI26" s="612"/>
      <c r="AJ26" s="519"/>
      <c r="AK26" s="519"/>
      <c r="AL26" s="303"/>
      <c r="AM26" s="275"/>
      <c r="AN26" s="275"/>
      <c r="AO26" s="249"/>
      <c r="AP26" s="251"/>
      <c r="AQ26" s="248"/>
      <c r="AR26" s="249"/>
      <c r="AS26" s="249"/>
      <c r="AT26" s="277"/>
      <c r="AU26" s="299"/>
      <c r="AV26" s="328"/>
      <c r="AW26" s="326"/>
      <c r="AX26" s="326"/>
      <c r="AY26" s="326"/>
      <c r="AZ26" s="327"/>
      <c r="BA26" s="328"/>
      <c r="BB26" s="326"/>
      <c r="BC26" s="326"/>
      <c r="BD26" s="326"/>
      <c r="BE26" s="327"/>
      <c r="BF26" s="271"/>
      <c r="BG26" s="312"/>
      <c r="BH26" s="272"/>
      <c r="BI26" s="272"/>
      <c r="BJ26" s="272"/>
      <c r="BK26" s="323"/>
      <c r="BL26" s="249"/>
      <c r="BM26" s="249"/>
      <c r="BN26" s="249"/>
      <c r="BO26" s="251"/>
      <c r="BP26" s="328"/>
      <c r="BQ26" s="326"/>
      <c r="BR26" s="326"/>
      <c r="BS26" s="326"/>
      <c r="BT26" s="327"/>
      <c r="BU26" s="271"/>
      <c r="BV26" s="272"/>
      <c r="BW26" s="272"/>
      <c r="BX26" s="272"/>
      <c r="BY26" s="301"/>
      <c r="BZ26" s="328"/>
      <c r="CA26" s="326"/>
      <c r="CB26" s="326"/>
      <c r="CC26" s="326"/>
      <c r="CD26" s="326"/>
      <c r="CE26" s="281"/>
      <c r="CF26" s="277"/>
      <c r="CG26" s="277"/>
      <c r="CH26" s="282"/>
      <c r="CI26" s="251"/>
      <c r="CJ26" s="328"/>
      <c r="CK26" s="326"/>
      <c r="CL26" s="326"/>
      <c r="CM26" s="326"/>
      <c r="CN26" s="327"/>
      <c r="CO26" s="328"/>
      <c r="CP26" s="326"/>
      <c r="CQ26" s="326"/>
      <c r="CR26" s="326"/>
      <c r="CS26" s="327"/>
      <c r="CT26" s="328"/>
      <c r="CU26" s="326"/>
      <c r="CV26" s="326"/>
      <c r="CW26" s="326"/>
      <c r="CX26" s="327"/>
      <c r="CY26" s="633"/>
      <c r="CZ26" s="521"/>
      <c r="DA26" s="612"/>
      <c r="DB26" s="519"/>
      <c r="DC26" s="519"/>
      <c r="DD26" s="248"/>
      <c r="DE26" s="249"/>
      <c r="DF26" s="249"/>
      <c r="DG26" s="249"/>
      <c r="DH26" s="251"/>
      <c r="DI26" s="248"/>
      <c r="DJ26" s="249"/>
      <c r="DK26" s="249"/>
      <c r="DL26" s="249"/>
      <c r="DM26" s="251"/>
      <c r="DN26" s="248"/>
      <c r="DO26" s="249"/>
      <c r="DP26" s="249"/>
      <c r="DQ26" s="249"/>
      <c r="DR26" s="251"/>
      <c r="DS26" s="328"/>
      <c r="DT26" s="326"/>
      <c r="DU26" s="333"/>
      <c r="DV26" s="326"/>
      <c r="DW26" s="327"/>
      <c r="DX26" s="328"/>
      <c r="DY26" s="326"/>
      <c r="DZ26" s="326"/>
      <c r="EA26" s="326"/>
      <c r="EB26" s="327"/>
      <c r="EC26" s="328"/>
      <c r="ED26" s="326"/>
      <c r="EE26" s="326"/>
      <c r="EF26" s="326"/>
      <c r="EG26" s="327"/>
      <c r="EH26" s="328"/>
      <c r="EI26" s="326"/>
      <c r="EJ26" s="326"/>
      <c r="EK26" s="326"/>
      <c r="EL26" s="327"/>
      <c r="EM26" s="328"/>
      <c r="EN26" s="326"/>
      <c r="EO26" s="495"/>
      <c r="EP26" s="250"/>
      <c r="EQ26" s="504"/>
      <c r="ER26" s="484"/>
      <c r="ES26" s="326"/>
      <c r="ET26" s="326"/>
      <c r="EU26" s="326"/>
      <c r="EV26" s="327"/>
      <c r="EW26" s="415"/>
      <c r="EX26" s="416"/>
      <c r="EY26" s="416"/>
      <c r="EZ26" s="416"/>
      <c r="FA26" s="251"/>
      <c r="FB26" s="248"/>
      <c r="FC26" s="537"/>
      <c r="FD26" s="249"/>
      <c r="FE26" s="250"/>
      <c r="FF26" s="249"/>
      <c r="FG26" s="248"/>
      <c r="FH26" s="416"/>
      <c r="FI26" s="250"/>
      <c r="FJ26" s="249"/>
      <c r="FK26" s="251"/>
      <c r="FL26" s="472"/>
      <c r="FM26" s="474"/>
      <c r="FN26" s="474"/>
      <c r="FO26" s="474"/>
      <c r="FP26" s="624"/>
      <c r="FQ26" s="328"/>
      <c r="FR26" s="326"/>
      <c r="FS26" s="326"/>
      <c r="FT26" s="326"/>
      <c r="FU26" s="327"/>
      <c r="FV26" s="248"/>
      <c r="FW26" s="249"/>
      <c r="FX26" s="240"/>
      <c r="FY26" s="240"/>
      <c r="FZ26" s="299"/>
      <c r="GA26" s="328"/>
      <c r="GB26" s="326"/>
      <c r="GC26" s="272"/>
      <c r="GD26" s="272"/>
      <c r="GE26" s="301"/>
      <c r="GF26" s="328"/>
      <c r="GG26" s="326"/>
      <c r="GH26" s="326"/>
      <c r="GI26" s="326"/>
      <c r="GJ26" s="327"/>
      <c r="GK26" s="271"/>
      <c r="GL26" s="272"/>
      <c r="GM26" s="272"/>
      <c r="GN26" s="272"/>
      <c r="GO26" s="301"/>
      <c r="GP26" s="239"/>
      <c r="GQ26" s="249"/>
      <c r="GR26" s="249"/>
      <c r="GS26" s="249"/>
      <c r="GT26" s="251"/>
      <c r="GU26" s="248"/>
      <c r="GV26" s="249"/>
      <c r="GW26" s="249"/>
      <c r="GX26" s="249"/>
      <c r="GY26" s="251"/>
      <c r="GZ26" s="248"/>
      <c r="HA26" s="249"/>
      <c r="HB26" s="249"/>
      <c r="HC26" s="249"/>
      <c r="HD26" s="251"/>
      <c r="HE26" s="248"/>
      <c r="HF26" s="249"/>
      <c r="HG26" s="249"/>
      <c r="HH26" s="249"/>
      <c r="HI26" s="251"/>
    </row>
    <row r="27" spans="1:217" ht="23.25" customHeight="1">
      <c r="A27" s="665"/>
      <c r="B27" s="12" t="s">
        <v>191</v>
      </c>
      <c r="C27" s="32" t="s">
        <v>169</v>
      </c>
      <c r="D27" s="37" t="s">
        <v>170</v>
      </c>
      <c r="E27" s="87">
        <v>2</v>
      </c>
      <c r="F27" s="67">
        <v>50</v>
      </c>
      <c r="G27" s="11">
        <f t="shared" si="0"/>
        <v>100</v>
      </c>
      <c r="H27" s="271"/>
      <c r="I27" s="272"/>
      <c r="J27" s="272"/>
      <c r="K27" s="267"/>
      <c r="L27" s="268"/>
      <c r="M27" s="269"/>
      <c r="N27" s="270"/>
      <c r="O27" s="270"/>
      <c r="P27" s="270"/>
      <c r="Q27" s="238"/>
      <c r="R27" s="239"/>
      <c r="S27" s="240"/>
      <c r="T27" s="240"/>
      <c r="U27" s="240"/>
      <c r="V27" s="241"/>
      <c r="W27" s="239"/>
      <c r="X27" s="240"/>
      <c r="Y27" s="240"/>
      <c r="Z27" s="240"/>
      <c r="AA27" s="241"/>
      <c r="AB27" s="271"/>
      <c r="AC27" s="272"/>
      <c r="AD27" s="272"/>
      <c r="AE27" s="272"/>
      <c r="AF27" s="301"/>
      <c r="AG27" s="239"/>
      <c r="AH27" s="240"/>
      <c r="AI27" s="240"/>
      <c r="AJ27" s="277"/>
      <c r="AK27" s="299"/>
      <c r="AL27" s="303"/>
      <c r="AM27" s="275"/>
      <c r="AN27" s="275"/>
      <c r="AO27" s="249"/>
      <c r="AP27" s="251"/>
      <c r="AQ27" s="281"/>
      <c r="AR27" s="277"/>
      <c r="AS27" s="277"/>
      <c r="AT27" s="277"/>
      <c r="AU27" s="299"/>
      <c r="AV27" s="271"/>
      <c r="AW27" s="272"/>
      <c r="AX27" s="272"/>
      <c r="AY27" s="272"/>
      <c r="AZ27" s="301"/>
      <c r="BA27" s="271"/>
      <c r="BB27" s="272"/>
      <c r="BC27" s="272"/>
      <c r="BD27" s="272"/>
      <c r="BE27" s="301"/>
      <c r="BF27" s="271"/>
      <c r="BG27" s="312"/>
      <c r="BH27" s="272"/>
      <c r="BI27" s="272"/>
      <c r="BJ27" s="272"/>
      <c r="BK27" s="244"/>
      <c r="BL27" s="249"/>
      <c r="BM27" s="249"/>
      <c r="BN27" s="249"/>
      <c r="BO27" s="603" t="s">
        <v>192</v>
      </c>
      <c r="BP27" s="271"/>
      <c r="BQ27" s="272"/>
      <c r="BR27" s="272"/>
      <c r="BS27" s="272"/>
      <c r="BT27" s="301"/>
      <c r="BU27" s="271"/>
      <c r="BV27" s="272"/>
      <c r="BW27" s="272"/>
      <c r="BX27" s="272"/>
      <c r="BY27" s="301"/>
      <c r="BZ27" s="271"/>
      <c r="CA27" s="272"/>
      <c r="CB27" s="272"/>
      <c r="CC27" s="272"/>
      <c r="CD27" s="272"/>
      <c r="CE27" s="281"/>
      <c r="CF27" s="277"/>
      <c r="CG27" s="277"/>
      <c r="CH27" s="282"/>
      <c r="CI27" s="241"/>
      <c r="CJ27" s="271"/>
      <c r="CK27" s="272"/>
      <c r="CL27" s="272"/>
      <c r="CM27" s="272"/>
      <c r="CN27" s="301"/>
      <c r="CO27" s="271"/>
      <c r="CP27" s="272"/>
      <c r="CQ27" s="272"/>
      <c r="CR27" s="272"/>
      <c r="CS27" s="301"/>
      <c r="CT27" s="271"/>
      <c r="CU27" s="272"/>
      <c r="CV27" s="272"/>
      <c r="CW27" s="272"/>
      <c r="CX27" s="301"/>
      <c r="CY27" s="239"/>
      <c r="CZ27" s="240"/>
      <c r="DA27" s="240"/>
      <c r="DB27" s="240"/>
      <c r="DC27" s="241"/>
      <c r="DD27" s="239"/>
      <c r="DE27" s="240"/>
      <c r="DF27" s="240"/>
      <c r="DG27" s="240"/>
      <c r="DH27" s="241"/>
      <c r="DI27" s="239"/>
      <c r="DJ27" s="240"/>
      <c r="DK27" s="240"/>
      <c r="DL27" s="240"/>
      <c r="DM27" s="241"/>
      <c r="DN27" s="239"/>
      <c r="DO27" s="240"/>
      <c r="DP27" s="240"/>
      <c r="DQ27" s="240"/>
      <c r="DR27" s="241"/>
      <c r="DS27" s="271"/>
      <c r="DT27" s="272"/>
      <c r="DU27" s="304"/>
      <c r="DV27" s="272"/>
      <c r="DW27" s="301"/>
      <c r="DX27" s="271"/>
      <c r="DY27" s="272"/>
      <c r="DZ27" s="272"/>
      <c r="EA27" s="272"/>
      <c r="EB27" s="301"/>
      <c r="EC27" s="271"/>
      <c r="ED27" s="272"/>
      <c r="EE27" s="272"/>
      <c r="EF27" s="272"/>
      <c r="EG27" s="301"/>
      <c r="EH27" s="271"/>
      <c r="EI27" s="272"/>
      <c r="EJ27" s="272"/>
      <c r="EK27" s="272"/>
      <c r="EL27" s="301"/>
      <c r="EM27" s="271"/>
      <c r="EN27" s="272"/>
      <c r="EO27" s="300"/>
      <c r="EP27" s="266"/>
      <c r="EQ27" s="503"/>
      <c r="ER27" s="312"/>
      <c r="ES27" s="272"/>
      <c r="ET27" s="272"/>
      <c r="EU27" s="272"/>
      <c r="EV27" s="301"/>
      <c r="EW27" s="522"/>
      <c r="EX27" s="523"/>
      <c r="EY27" s="523"/>
      <c r="EZ27" s="519"/>
      <c r="FA27" s="241"/>
      <c r="FB27" s="239"/>
      <c r="FC27" s="392"/>
      <c r="FD27" s="603" t="s">
        <v>239</v>
      </c>
      <c r="FE27" s="247"/>
      <c r="FF27" s="240"/>
      <c r="FG27" s="248"/>
      <c r="FH27" s="416"/>
      <c r="FI27" s="250"/>
      <c r="FJ27" s="275"/>
      <c r="FK27" s="299"/>
      <c r="FL27" s="271"/>
      <c r="FM27" s="272"/>
      <c r="FN27" s="272"/>
      <c r="FO27" s="272"/>
      <c r="FP27" s="301"/>
      <c r="FQ27" s="271"/>
      <c r="FR27" s="272"/>
      <c r="FS27" s="272"/>
      <c r="FT27" s="272"/>
      <c r="FU27" s="301"/>
      <c r="FV27" s="239"/>
      <c r="FW27" s="240"/>
      <c r="FX27" s="240"/>
      <c r="FY27" s="240"/>
      <c r="FZ27" s="241"/>
      <c r="GA27" s="271"/>
      <c r="GB27" s="272"/>
      <c r="GC27" s="272"/>
      <c r="GD27" s="272"/>
      <c r="GE27" s="301"/>
      <c r="GF27" s="271"/>
      <c r="GG27" s="272"/>
      <c r="GH27" s="272"/>
      <c r="GI27" s="272"/>
      <c r="GJ27" s="301"/>
      <c r="GK27" s="271"/>
      <c r="GL27" s="272"/>
      <c r="GM27" s="272"/>
      <c r="GN27" s="272"/>
      <c r="GO27" s="301"/>
      <c r="GP27" s="239"/>
      <c r="GQ27" s="240"/>
      <c r="GR27" s="240"/>
      <c r="GS27" s="240"/>
      <c r="GT27" s="241"/>
      <c r="GU27" s="239"/>
      <c r="GV27" s="240"/>
      <c r="GW27" s="240"/>
      <c r="GX27" s="240"/>
      <c r="GY27" s="241"/>
      <c r="GZ27" s="239"/>
      <c r="HA27" s="240"/>
      <c r="HB27" s="240"/>
      <c r="HC27" s="240"/>
      <c r="HD27" s="241"/>
      <c r="HE27" s="239"/>
      <c r="HF27" s="240"/>
      <c r="HG27" s="240"/>
      <c r="HH27" s="240"/>
      <c r="HI27" s="241"/>
    </row>
    <row r="28" spans="1:217" ht="23.25" customHeight="1">
      <c r="A28" s="665"/>
      <c r="B28" s="478" t="s">
        <v>151</v>
      </c>
      <c r="C28" s="32" t="s">
        <v>152</v>
      </c>
      <c r="D28" s="37" t="s">
        <v>266</v>
      </c>
      <c r="E28" s="87">
        <v>4</v>
      </c>
      <c r="F28" s="67">
        <v>60</v>
      </c>
      <c r="G28" s="11">
        <f t="shared" si="0"/>
        <v>240</v>
      </c>
      <c r="H28" s="271"/>
      <c r="I28" s="272"/>
      <c r="J28" s="272"/>
      <c r="K28" s="267"/>
      <c r="L28" s="268"/>
      <c r="M28" s="269"/>
      <c r="N28" s="270"/>
      <c r="O28" s="270"/>
      <c r="P28" s="270"/>
      <c r="Q28" s="238"/>
      <c r="R28" s="239"/>
      <c r="S28" s="240"/>
      <c r="T28" s="240"/>
      <c r="U28" s="240"/>
      <c r="V28" s="241"/>
      <c r="W28" s="239"/>
      <c r="X28" s="240"/>
      <c r="Y28" s="240"/>
      <c r="Z28" s="240"/>
      <c r="AA28" s="251"/>
      <c r="AB28" s="271"/>
      <c r="AC28" s="272"/>
      <c r="AD28" s="272"/>
      <c r="AE28" s="272"/>
      <c r="AF28" s="301"/>
      <c r="AG28" s="239"/>
      <c r="AH28" s="240"/>
      <c r="AI28" s="240"/>
      <c r="AJ28" s="240"/>
      <c r="AK28" s="241"/>
      <c r="AL28" s="239"/>
      <c r="AM28" s="240"/>
      <c r="AN28" s="240"/>
      <c r="AO28" s="240"/>
      <c r="AP28" s="241"/>
      <c r="AQ28" s="643" t="s">
        <v>287</v>
      </c>
      <c r="AR28" s="573"/>
      <c r="AS28" s="573"/>
      <c r="AT28" s="573"/>
      <c r="AU28" s="644"/>
      <c r="AV28" s="575"/>
      <c r="AW28" s="573"/>
      <c r="AX28" s="573"/>
      <c r="AY28" s="573"/>
      <c r="AZ28" s="574"/>
      <c r="BA28" s="473"/>
      <c r="BB28" s="474"/>
      <c r="BC28" s="474"/>
      <c r="BF28" s="271"/>
      <c r="BG28" s="312"/>
      <c r="BH28" s="272"/>
      <c r="BI28" s="272"/>
      <c r="BJ28" s="272"/>
      <c r="BK28" s="244"/>
      <c r="BL28" s="240"/>
      <c r="BM28" s="240"/>
      <c r="BN28" s="240"/>
      <c r="BO28" s="241"/>
      <c r="BP28" s="271"/>
      <c r="BQ28" s="272"/>
      <c r="BR28" s="272"/>
      <c r="BS28" s="272"/>
      <c r="BT28" s="301"/>
      <c r="BU28" s="271"/>
      <c r="BV28" s="272"/>
      <c r="BW28" s="272"/>
      <c r="BX28" s="272"/>
      <c r="BY28" s="301"/>
      <c r="BZ28" s="271"/>
      <c r="CA28" s="272"/>
      <c r="CB28" s="272"/>
      <c r="CC28" s="272"/>
      <c r="CD28" s="272"/>
      <c r="CE28" s="239"/>
      <c r="CF28" s="240"/>
      <c r="CG28" s="240"/>
      <c r="CH28" s="247"/>
      <c r="CI28" s="241"/>
      <c r="CJ28" s="643" t="s">
        <v>288</v>
      </c>
      <c r="CK28" s="573"/>
      <c r="CL28" s="573"/>
      <c r="CM28" s="573"/>
      <c r="CN28" s="644"/>
      <c r="CO28" s="575"/>
      <c r="CP28" s="573"/>
      <c r="CQ28" s="573"/>
      <c r="CR28" s="573"/>
      <c r="CS28" s="574"/>
      <c r="CT28" s="473"/>
      <c r="CU28" s="474"/>
      <c r="CV28" s="474"/>
      <c r="CW28" s="470"/>
      <c r="CY28" s="239"/>
      <c r="CZ28" s="240"/>
      <c r="DA28" s="240"/>
      <c r="DB28" s="240"/>
      <c r="DC28" s="241"/>
      <c r="DD28" s="271"/>
      <c r="DE28" s="312"/>
      <c r="DF28" s="272"/>
      <c r="DG28" s="272"/>
      <c r="DH28" s="286"/>
      <c r="DI28" s="240"/>
      <c r="DJ28" s="240"/>
      <c r="DK28" s="240"/>
      <c r="DL28" s="240"/>
      <c r="DM28" s="241"/>
      <c r="DN28" s="239"/>
      <c r="DO28" s="240"/>
      <c r="DP28" s="240"/>
      <c r="DQ28" s="240"/>
      <c r="DR28" s="241"/>
      <c r="DS28" s="271"/>
      <c r="DT28" s="272"/>
      <c r="DU28" s="304"/>
      <c r="DV28" s="272"/>
      <c r="DW28" s="301"/>
      <c r="DX28" s="271"/>
      <c r="DY28" s="272"/>
      <c r="DZ28" s="272"/>
      <c r="EA28" s="272"/>
      <c r="EB28" s="301"/>
      <c r="EC28" s="271"/>
      <c r="ED28" s="272"/>
      <c r="EE28" s="272"/>
      <c r="EF28" s="272"/>
      <c r="EG28" s="301"/>
      <c r="EH28" s="271"/>
      <c r="EI28" s="272"/>
      <c r="EJ28" s="272"/>
      <c r="EK28" s="272"/>
      <c r="EL28" s="301"/>
      <c r="EM28" s="271"/>
      <c r="EN28" s="272"/>
      <c r="EO28" s="300"/>
      <c r="EP28" s="247"/>
      <c r="EQ28" s="501"/>
      <c r="ER28" s="572" t="s">
        <v>283</v>
      </c>
      <c r="ES28" s="573"/>
      <c r="ET28" s="573"/>
      <c r="EU28" s="573"/>
      <c r="EV28" s="574"/>
      <c r="EW28" s="575"/>
      <c r="EX28" s="573"/>
      <c r="EY28" s="573"/>
      <c r="EZ28" s="573"/>
      <c r="FA28" s="574"/>
      <c r="FB28" s="239"/>
      <c r="FC28" s="392"/>
      <c r="FD28" s="240"/>
      <c r="FE28" s="247"/>
      <c r="FF28" s="240"/>
      <c r="FG28" s="239"/>
      <c r="FH28" s="519"/>
      <c r="FI28" s="247"/>
      <c r="FJ28" s="275"/>
      <c r="FK28" s="276"/>
      <c r="FL28" s="517"/>
      <c r="FM28" s="353"/>
      <c r="FN28" s="353"/>
      <c r="FO28" s="353"/>
      <c r="FP28" s="354"/>
      <c r="FQ28" s="572" t="s">
        <v>284</v>
      </c>
      <c r="FR28" s="573"/>
      <c r="FS28" s="573"/>
      <c r="FT28" s="573"/>
      <c r="FU28" s="574"/>
      <c r="FV28" s="575"/>
      <c r="FW28" s="573"/>
      <c r="FX28" s="573"/>
      <c r="FY28" s="573"/>
      <c r="FZ28" s="574"/>
      <c r="GA28" s="271"/>
      <c r="GB28" s="272"/>
      <c r="GC28" s="272"/>
      <c r="GD28" s="272"/>
      <c r="GE28" s="301"/>
      <c r="GF28" s="517"/>
      <c r="GG28" s="353"/>
      <c r="GH28" s="353"/>
      <c r="GI28" s="353"/>
      <c r="GJ28" s="354"/>
      <c r="GK28" s="363"/>
      <c r="GL28" s="353"/>
      <c r="GM28" s="353"/>
      <c r="GN28" s="353"/>
      <c r="GO28" s="354"/>
      <c r="GP28" s="239"/>
      <c r="GQ28" s="240"/>
      <c r="GR28" s="240"/>
      <c r="GS28" s="240"/>
      <c r="GT28" s="241"/>
      <c r="GU28" s="239"/>
      <c r="GV28" s="240"/>
      <c r="GW28" s="240"/>
      <c r="GX28" s="240"/>
      <c r="GY28" s="241"/>
      <c r="GZ28" s="239"/>
      <c r="HA28" s="240"/>
      <c r="HB28" s="240"/>
      <c r="HC28" s="240"/>
      <c r="HD28" s="241"/>
      <c r="HE28" s="239"/>
      <c r="HF28" s="240"/>
      <c r="HG28" s="240"/>
      <c r="HH28" s="240"/>
      <c r="HI28" s="241"/>
    </row>
    <row r="29" spans="1:217" ht="23.25" customHeight="1">
      <c r="A29" s="665"/>
      <c r="B29" s="15" t="s">
        <v>293</v>
      </c>
      <c r="C29" s="36" t="s">
        <v>171</v>
      </c>
      <c r="D29" s="37" t="s">
        <v>154</v>
      </c>
      <c r="E29" s="87">
        <v>1</v>
      </c>
      <c r="F29" s="67">
        <v>35</v>
      </c>
      <c r="G29" s="11">
        <f t="shared" si="0"/>
        <v>35</v>
      </c>
      <c r="H29" s="271"/>
      <c r="I29" s="272"/>
      <c r="J29" s="272"/>
      <c r="K29" s="267"/>
      <c r="L29" s="268"/>
      <c r="M29" s="269"/>
      <c r="N29" s="270"/>
      <c r="O29" s="270"/>
      <c r="P29" s="270"/>
      <c r="Q29" s="238"/>
      <c r="R29" s="239"/>
      <c r="S29" s="280"/>
      <c r="T29" s="240"/>
      <c r="U29" s="240"/>
      <c r="V29" s="241"/>
      <c r="W29" s="239"/>
      <c r="X29" s="240"/>
      <c r="Y29" s="240"/>
      <c r="Z29" s="240"/>
      <c r="AA29" s="241"/>
      <c r="AB29" s="239"/>
      <c r="AC29" s="240"/>
      <c r="AD29" s="240"/>
      <c r="AE29" s="240"/>
      <c r="AF29" s="241"/>
      <c r="AG29" s="343"/>
      <c r="AH29" s="344"/>
      <c r="AI29" s="344"/>
      <c r="AJ29" s="344"/>
      <c r="AK29" s="348"/>
      <c r="AL29" s="239"/>
      <c r="AM29" s="240"/>
      <c r="AN29" s="240"/>
      <c r="AO29" s="240"/>
      <c r="AP29" s="241"/>
      <c r="AQ29" s="248"/>
      <c r="AR29" s="249"/>
      <c r="AS29" s="249"/>
      <c r="AT29" s="240"/>
      <c r="AU29" s="241"/>
      <c r="AV29" s="239"/>
      <c r="AW29" s="240"/>
      <c r="AX29" s="240"/>
      <c r="AY29" s="240"/>
      <c r="AZ29" s="241"/>
      <c r="BA29" s="248"/>
      <c r="BB29" s="249"/>
      <c r="BC29" s="249"/>
      <c r="BD29" s="240"/>
      <c r="BE29" s="241"/>
      <c r="BF29" s="239"/>
      <c r="BG29" s="392"/>
      <c r="BH29" s="240"/>
      <c r="BI29" s="240"/>
      <c r="BJ29" s="240"/>
      <c r="BK29" s="244"/>
      <c r="BL29" s="240"/>
      <c r="BM29" s="240"/>
      <c r="BN29" s="240"/>
      <c r="BO29" s="241"/>
      <c r="BP29" s="343"/>
      <c r="BQ29" s="344"/>
      <c r="BR29" s="344"/>
      <c r="BS29" s="344"/>
      <c r="BT29" s="348"/>
      <c r="BU29" s="239"/>
      <c r="BV29" s="240"/>
      <c r="BW29" s="240"/>
      <c r="BX29" s="240"/>
      <c r="BY29" s="241"/>
      <c r="BZ29" s="239"/>
      <c r="CA29" s="240"/>
      <c r="CB29" s="240"/>
      <c r="CC29" s="240"/>
      <c r="CD29" s="240"/>
      <c r="CE29" s="239"/>
      <c r="CF29" s="240"/>
      <c r="CG29" s="240"/>
      <c r="CH29" s="247"/>
      <c r="CI29" s="241"/>
      <c r="CJ29" s="239"/>
      <c r="CK29" s="240"/>
      <c r="CL29" s="240"/>
      <c r="CM29" s="240"/>
      <c r="CN29" s="241"/>
      <c r="CO29" s="239"/>
      <c r="CP29" s="240"/>
      <c r="CQ29" s="240"/>
      <c r="CR29" s="277"/>
      <c r="CS29" s="299"/>
      <c r="CT29" s="271"/>
      <c r="CU29" s="272"/>
      <c r="CV29" s="272"/>
      <c r="CW29" s="272"/>
      <c r="CX29" s="301"/>
      <c r="CY29" s="239"/>
      <c r="CZ29" s="240"/>
      <c r="DA29" s="240"/>
      <c r="DB29" s="240"/>
      <c r="DC29" s="276"/>
      <c r="DD29" s="303"/>
      <c r="DE29" s="275"/>
      <c r="DF29" s="275"/>
      <c r="DG29" s="275"/>
      <c r="DH29" s="286"/>
      <c r="DI29" s="240"/>
      <c r="DJ29" s="240"/>
      <c r="DK29" s="240"/>
      <c r="DL29" s="240"/>
      <c r="DM29" s="241"/>
      <c r="DN29" s="239"/>
      <c r="DO29" s="240"/>
      <c r="DP29" s="240"/>
      <c r="DQ29" s="240"/>
      <c r="DR29" s="241"/>
      <c r="DS29" s="239"/>
      <c r="DT29" s="240"/>
      <c r="DU29" s="247"/>
      <c r="DV29" s="240"/>
      <c r="DW29" s="241"/>
      <c r="DX29" s="239"/>
      <c r="DY29" s="240"/>
      <c r="DZ29" s="240"/>
      <c r="EA29" s="240"/>
      <c r="EB29" s="241"/>
      <c r="EC29" s="343"/>
      <c r="ED29" s="344"/>
      <c r="EE29" s="344"/>
      <c r="EF29" s="344"/>
      <c r="EG29" s="348"/>
      <c r="EH29" s="271"/>
      <c r="EI29" s="272"/>
      <c r="EJ29" s="272"/>
      <c r="EK29" s="272"/>
      <c r="EL29" s="301"/>
      <c r="EM29" s="271"/>
      <c r="EN29" s="272"/>
      <c r="EO29" s="300"/>
      <c r="EP29" s="410"/>
      <c r="EQ29" s="501"/>
      <c r="ER29" s="392"/>
      <c r="ES29" s="240"/>
      <c r="ET29" s="240"/>
      <c r="EU29" s="273"/>
      <c r="EV29" s="274"/>
      <c r="EW29" s="524"/>
      <c r="EX29" s="519"/>
      <c r="EY29" s="519"/>
      <c r="EZ29" s="519"/>
      <c r="FA29" s="241"/>
      <c r="FB29" s="239"/>
      <c r="FC29" s="392"/>
      <c r="FD29" s="240"/>
      <c r="FE29" s="247"/>
      <c r="FF29" s="240"/>
      <c r="FG29" s="239"/>
      <c r="FH29" s="519"/>
      <c r="FI29" s="247"/>
      <c r="FJ29" s="277"/>
      <c r="FK29" s="299"/>
      <c r="FL29" s="281"/>
      <c r="FM29" s="277"/>
      <c r="FN29" s="277"/>
      <c r="FO29" s="240"/>
      <c r="FP29" s="241"/>
      <c r="FQ29" s="239"/>
      <c r="FR29" s="240"/>
      <c r="FS29" s="240"/>
      <c r="FT29" s="240"/>
      <c r="FU29" s="286"/>
      <c r="FV29" s="248"/>
      <c r="FW29" s="249"/>
      <c r="FX29" s="521"/>
      <c r="FY29" s="521"/>
      <c r="FZ29" s="634"/>
      <c r="GA29" s="239"/>
      <c r="GB29" s="240"/>
      <c r="GC29" s="298" t="s">
        <v>294</v>
      </c>
      <c r="GD29" s="298"/>
      <c r="GE29" s="547"/>
      <c r="GF29" s="239"/>
      <c r="GG29" s="240"/>
      <c r="GH29" s="240"/>
      <c r="GI29" s="240"/>
      <c r="GJ29" s="241"/>
      <c r="GK29" s="239"/>
      <c r="GL29" s="240"/>
      <c r="GM29" s="240"/>
      <c r="GN29" s="240"/>
      <c r="GO29" s="241"/>
      <c r="GP29" s="239"/>
      <c r="GQ29" s="240"/>
      <c r="GR29" s="240"/>
      <c r="GS29" s="240"/>
      <c r="GT29" s="241"/>
      <c r="GU29" s="239"/>
      <c r="GV29" s="240"/>
      <c r="GW29" s="240"/>
      <c r="GX29" s="240"/>
      <c r="GY29" s="241"/>
      <c r="GZ29" s="239"/>
      <c r="HA29" s="240"/>
      <c r="HB29" s="240"/>
      <c r="HC29" s="240"/>
      <c r="HD29" s="241"/>
      <c r="HE29" s="239"/>
      <c r="HF29" s="240"/>
      <c r="HG29" s="240"/>
      <c r="HH29" s="240"/>
      <c r="HI29" s="241"/>
    </row>
    <row r="30" spans="1:217" ht="23.25" customHeight="1">
      <c r="A30" s="665"/>
      <c r="B30" s="48" t="s">
        <v>153</v>
      </c>
      <c r="C30" s="41" t="s">
        <v>252</v>
      </c>
      <c r="D30" s="38" t="s">
        <v>154</v>
      </c>
      <c r="E30" s="88">
        <v>4</v>
      </c>
      <c r="F30" s="68">
        <v>60</v>
      </c>
      <c r="G30" s="11">
        <f t="shared" si="0"/>
        <v>240</v>
      </c>
      <c r="H30" s="336"/>
      <c r="I30" s="337"/>
      <c r="J30" s="337"/>
      <c r="K30" s="338"/>
      <c r="L30" s="339"/>
      <c r="M30" s="340"/>
      <c r="N30" s="341"/>
      <c r="O30" s="341"/>
      <c r="P30" s="341"/>
      <c r="Q30" s="342"/>
      <c r="R30" s="343"/>
      <c r="S30" s="344"/>
      <c r="T30" s="344"/>
      <c r="U30" s="345"/>
      <c r="V30" s="346"/>
      <c r="W30" s="343"/>
      <c r="X30" s="344"/>
      <c r="Y30" s="344"/>
      <c r="Z30" s="347"/>
      <c r="AA30" s="348"/>
      <c r="AB30" s="343"/>
      <c r="AC30" s="344"/>
      <c r="AD30" s="344"/>
      <c r="AE30" s="344"/>
      <c r="AF30" s="348"/>
      <c r="AG30" s="343"/>
      <c r="AH30" s="344"/>
      <c r="AI30" s="344"/>
      <c r="AJ30" s="344"/>
      <c r="AK30" s="348"/>
      <c r="AL30" s="343"/>
      <c r="AM30" s="344"/>
      <c r="AN30" s="344"/>
      <c r="AO30" s="344"/>
      <c r="AP30" s="348"/>
      <c r="AQ30" s="343"/>
      <c r="AR30" s="344"/>
      <c r="AS30" s="344"/>
      <c r="AT30" s="344"/>
      <c r="AU30" s="348"/>
      <c r="AV30" s="328"/>
      <c r="AW30" s="326"/>
      <c r="AX30" s="326"/>
      <c r="AY30" s="326"/>
      <c r="AZ30" s="327"/>
      <c r="BA30" s="328"/>
      <c r="BB30" s="326"/>
      <c r="BC30" s="326"/>
      <c r="BD30" s="326"/>
      <c r="BE30" s="327"/>
      <c r="BF30" s="349"/>
      <c r="BG30" s="485"/>
      <c r="BH30" s="347"/>
      <c r="BI30" s="347"/>
      <c r="BJ30" s="347"/>
      <c r="BK30" s="350"/>
      <c r="BL30" s="344"/>
      <c r="BM30" s="344"/>
      <c r="BN30" s="347"/>
      <c r="BO30" s="348"/>
      <c r="BP30" s="343"/>
      <c r="BQ30" s="344"/>
      <c r="BR30" s="344"/>
      <c r="BS30" s="344"/>
      <c r="BT30" s="348"/>
      <c r="BU30" s="192"/>
      <c r="BV30" s="190"/>
      <c r="BW30" s="373" t="s">
        <v>163</v>
      </c>
      <c r="BX30" s="373"/>
      <c r="BY30" s="373"/>
      <c r="BZ30" s="343"/>
      <c r="CA30" s="344"/>
      <c r="CB30" s="344"/>
      <c r="CC30" s="344"/>
      <c r="CD30" s="344"/>
      <c r="CE30" s="343"/>
      <c r="CF30" s="344"/>
      <c r="CG30" s="344"/>
      <c r="CH30" s="351"/>
      <c r="CI30" s="348"/>
      <c r="CJ30" s="192"/>
      <c r="CK30" s="190"/>
      <c r="CL30" s="373" t="s">
        <v>164</v>
      </c>
      <c r="CM30" s="373"/>
      <c r="CN30" s="373"/>
      <c r="CO30" s="328"/>
      <c r="CP30" s="326"/>
      <c r="CQ30" s="326"/>
      <c r="CR30" s="326"/>
      <c r="CS30" s="327"/>
      <c r="CT30" s="328"/>
      <c r="CU30" s="326"/>
      <c r="CV30" s="326"/>
      <c r="CW30" s="326"/>
      <c r="CX30" s="327"/>
      <c r="CY30" s="343"/>
      <c r="CZ30" s="344"/>
      <c r="DA30" s="344"/>
      <c r="DB30" s="344"/>
      <c r="DC30" s="348"/>
      <c r="DD30" s="343"/>
      <c r="DE30" s="344"/>
      <c r="DF30" s="344"/>
      <c r="DG30" s="344"/>
      <c r="DH30" s="348"/>
      <c r="DI30" s="343"/>
      <c r="DJ30" s="344"/>
      <c r="DK30" s="344"/>
      <c r="DL30" s="344"/>
      <c r="DM30" s="348"/>
      <c r="DN30" s="343"/>
      <c r="DO30" s="344"/>
      <c r="DP30" s="344"/>
      <c r="DQ30" s="344"/>
      <c r="DR30" s="348"/>
      <c r="DS30" s="343"/>
      <c r="DT30" s="344"/>
      <c r="DU30" s="351"/>
      <c r="DV30" s="344"/>
      <c r="DW30" s="348"/>
      <c r="DX30" s="343"/>
      <c r="DY30" s="344"/>
      <c r="DZ30" s="344"/>
      <c r="EA30" s="344"/>
      <c r="EB30" s="348"/>
      <c r="EC30" s="343"/>
      <c r="ED30" s="344"/>
      <c r="EE30" s="344"/>
      <c r="EF30" s="344"/>
      <c r="EG30" s="348"/>
      <c r="EH30" s="328"/>
      <c r="EI30" s="326"/>
      <c r="EJ30" s="326"/>
      <c r="EK30" s="326"/>
      <c r="EL30" s="327"/>
      <c r="EM30" s="239"/>
      <c r="EN30" s="240"/>
      <c r="EO30" s="280"/>
      <c r="EP30" s="352"/>
      <c r="EQ30" s="505"/>
      <c r="ER30" s="485"/>
      <c r="ES30" s="344"/>
      <c r="ET30" s="344"/>
      <c r="EU30" s="344"/>
      <c r="EV30" s="348"/>
      <c r="EW30" s="525"/>
      <c r="EX30" s="337"/>
      <c r="EY30" s="373" t="s">
        <v>165</v>
      </c>
      <c r="EZ30" s="373"/>
      <c r="FA30" s="373"/>
      <c r="FB30" s="635"/>
      <c r="FC30" s="635"/>
      <c r="FD30" s="635"/>
      <c r="FE30" s="351"/>
      <c r="FF30" s="344"/>
      <c r="FG30" s="343"/>
      <c r="FH30" s="356"/>
      <c r="FI30" s="351"/>
      <c r="FJ30" s="344"/>
      <c r="FK30" s="348"/>
      <c r="FL30" s="343"/>
      <c r="FM30" s="344"/>
      <c r="FN30" s="344"/>
      <c r="FO30" s="344"/>
      <c r="FP30" s="348"/>
      <c r="FQ30" s="239"/>
      <c r="FR30" s="240"/>
      <c r="FS30" s="240"/>
      <c r="FT30" s="240"/>
      <c r="FU30" s="286"/>
      <c r="FV30" s="239"/>
      <c r="FW30" s="240"/>
      <c r="FX30" s="373" t="s">
        <v>166</v>
      </c>
      <c r="FY30" s="373"/>
      <c r="FZ30" s="373"/>
      <c r="GA30" s="343"/>
      <c r="GB30" s="344"/>
      <c r="GC30" s="635"/>
      <c r="GD30" s="635"/>
      <c r="GE30" s="635"/>
      <c r="GF30" s="343"/>
      <c r="GG30" s="344"/>
      <c r="GH30" s="344"/>
      <c r="GI30" s="344"/>
      <c r="GJ30" s="348"/>
      <c r="GK30" s="343"/>
      <c r="GL30" s="344"/>
      <c r="GM30" s="344"/>
      <c r="GN30" s="344"/>
      <c r="GO30" s="348"/>
      <c r="GP30" s="343"/>
      <c r="GQ30" s="344"/>
      <c r="GR30" s="344"/>
      <c r="GS30" s="344"/>
      <c r="GT30" s="348"/>
      <c r="GU30" s="343"/>
      <c r="GV30" s="344"/>
      <c r="GW30" s="344"/>
      <c r="GX30" s="344"/>
      <c r="GY30" s="348"/>
      <c r="GZ30" s="343"/>
      <c r="HA30" s="344"/>
      <c r="HB30" s="344"/>
      <c r="HC30" s="344"/>
      <c r="HD30" s="348"/>
      <c r="HE30" s="343"/>
      <c r="HF30" s="344"/>
      <c r="HG30" s="344"/>
      <c r="HH30" s="344"/>
      <c r="HI30" s="348"/>
    </row>
    <row r="31" spans="1:217" ht="23.25" customHeight="1">
      <c r="A31" s="665"/>
      <c r="B31" s="12" t="s">
        <v>172</v>
      </c>
      <c r="C31" s="36" t="s">
        <v>173</v>
      </c>
      <c r="D31" s="37" t="s">
        <v>154</v>
      </c>
      <c r="E31" s="87">
        <v>1</v>
      </c>
      <c r="F31" s="67">
        <v>60</v>
      </c>
      <c r="G31" s="11">
        <f t="shared" si="0"/>
        <v>60</v>
      </c>
      <c r="H31" s="271"/>
      <c r="I31" s="272"/>
      <c r="J31" s="272"/>
      <c r="K31" s="267"/>
      <c r="L31" s="268"/>
      <c r="M31" s="519"/>
      <c r="N31" s="270"/>
      <c r="O31" s="270"/>
      <c r="P31" s="270"/>
      <c r="Q31" s="238"/>
      <c r="R31" s="239"/>
      <c r="S31" s="240"/>
      <c r="T31" s="240"/>
      <c r="U31" s="240"/>
      <c r="V31" s="241"/>
      <c r="W31" s="239"/>
      <c r="X31" s="240"/>
      <c r="Y31" s="240"/>
      <c r="Z31" s="240"/>
      <c r="AA31" s="251"/>
      <c r="AB31" s="328"/>
      <c r="AC31" s="326"/>
      <c r="AD31" s="326"/>
      <c r="AE31" s="326"/>
      <c r="AF31" s="327"/>
      <c r="AG31" s="248"/>
      <c r="AH31" s="249"/>
      <c r="AI31" s="249"/>
      <c r="AJ31" s="249"/>
      <c r="AK31" s="251"/>
      <c r="AL31" s="248"/>
      <c r="AM31" s="249"/>
      <c r="AN31" s="249"/>
      <c r="AO31" s="249"/>
      <c r="AP31" s="251"/>
      <c r="AQ31" s="281"/>
      <c r="AR31" s="249"/>
      <c r="AS31" s="240"/>
      <c r="AT31" s="240"/>
      <c r="AU31" s="241"/>
      <c r="AV31" s="328"/>
      <c r="AW31" s="326"/>
      <c r="AX31" s="326"/>
      <c r="AY31" s="326"/>
      <c r="AZ31" s="327"/>
      <c r="BA31" s="328"/>
      <c r="BB31" s="326"/>
      <c r="BC31" s="326"/>
      <c r="BD31" s="326"/>
      <c r="BE31" s="327"/>
      <c r="BF31" s="328"/>
      <c r="BG31" s="484"/>
      <c r="BH31" s="326"/>
      <c r="BI31" s="326"/>
      <c r="BJ31" s="326"/>
      <c r="BK31" s="323"/>
      <c r="BL31" s="240"/>
      <c r="BM31" s="579" t="s">
        <v>218</v>
      </c>
      <c r="BN31" s="580"/>
      <c r="BO31" s="580"/>
      <c r="BP31" s="271"/>
      <c r="BQ31" s="272"/>
      <c r="BR31" s="272"/>
      <c r="BS31" s="272"/>
      <c r="BT31" s="301"/>
      <c r="BU31" s="328"/>
      <c r="BV31" s="326"/>
      <c r="BW31" s="326"/>
      <c r="BX31" s="326"/>
      <c r="BY31" s="327"/>
      <c r="BZ31" s="328"/>
      <c r="CA31" s="326"/>
      <c r="CB31" s="326"/>
      <c r="CC31" s="326"/>
      <c r="CD31" s="326"/>
      <c r="CE31" s="248"/>
      <c r="CF31" s="249"/>
      <c r="CG31" s="249"/>
      <c r="CH31" s="250"/>
      <c r="CI31" s="251"/>
      <c r="CJ31" s="328"/>
      <c r="CK31" s="326"/>
      <c r="CL31" s="326"/>
      <c r="CM31" s="326"/>
      <c r="CN31" s="327"/>
      <c r="CO31" s="328"/>
      <c r="CP31" s="326"/>
      <c r="CQ31" s="326"/>
      <c r="CR31" s="326"/>
      <c r="CS31" s="327"/>
      <c r="CT31" s="328"/>
      <c r="CU31" s="326"/>
      <c r="CV31" s="326"/>
      <c r="CW31" s="326"/>
      <c r="CX31" s="327"/>
      <c r="CY31" s="248"/>
      <c r="CZ31" s="249"/>
      <c r="DA31" s="249"/>
      <c r="DB31" s="249"/>
      <c r="DC31" s="251"/>
      <c r="DD31" s="248"/>
      <c r="DE31" s="249"/>
      <c r="DF31" s="249"/>
      <c r="DG31" s="249"/>
      <c r="DH31" s="251"/>
      <c r="DI31" s="248"/>
      <c r="DJ31" s="249"/>
      <c r="DK31" s="249"/>
      <c r="DL31" s="275"/>
      <c r="DM31" s="276"/>
      <c r="DN31" s="303"/>
      <c r="DO31" s="249"/>
      <c r="DP31" s="249"/>
      <c r="DQ31" s="249"/>
      <c r="DR31" s="251"/>
      <c r="DS31" s="328"/>
      <c r="DT31" s="326"/>
      <c r="DU31" s="333"/>
      <c r="DV31" s="326"/>
      <c r="DW31" s="327"/>
      <c r="DX31" s="328"/>
      <c r="DY31" s="326"/>
      <c r="DZ31" s="326"/>
      <c r="EA31" s="326"/>
      <c r="EB31" s="327"/>
      <c r="EC31" s="328"/>
      <c r="ED31" s="326"/>
      <c r="EE31" s="326"/>
      <c r="EF31" s="326"/>
      <c r="EG31" s="327"/>
      <c r="EH31" s="328"/>
      <c r="EI31" s="326"/>
      <c r="EJ31" s="326"/>
      <c r="EK31" s="326"/>
      <c r="EL31" s="327"/>
      <c r="EM31" s="328"/>
      <c r="EN31" s="326"/>
      <c r="EO31" s="495"/>
      <c r="EP31" s="250"/>
      <c r="EQ31" s="504"/>
      <c r="ER31" s="484"/>
      <c r="ES31" s="326"/>
      <c r="ET31" s="326"/>
      <c r="EU31" s="326"/>
      <c r="EV31" s="327"/>
      <c r="EW31" s="415"/>
      <c r="EX31" s="416"/>
      <c r="EY31" s="416"/>
      <c r="EZ31" s="416"/>
      <c r="FA31" s="251"/>
      <c r="FB31" s="248"/>
      <c r="FC31" s="537"/>
      <c r="FD31" s="249"/>
      <c r="FE31" s="250"/>
      <c r="FF31" s="249"/>
      <c r="FG31" s="248"/>
      <c r="FH31" s="416"/>
      <c r="FI31" s="250"/>
      <c r="FJ31" s="249"/>
      <c r="FK31" s="299"/>
      <c r="FL31" s="328"/>
      <c r="FM31" s="326"/>
      <c r="FN31" s="344"/>
      <c r="FO31" s="344"/>
      <c r="FP31" s="348"/>
      <c r="FQ31" s="328"/>
      <c r="FR31" s="326"/>
      <c r="FS31" s="353"/>
      <c r="FT31" s="353"/>
      <c r="FU31" s="354"/>
      <c r="FV31" s="239"/>
      <c r="FW31" s="240"/>
      <c r="FX31" s="240"/>
      <c r="FY31" s="240"/>
      <c r="FZ31" s="276"/>
      <c r="GA31" s="328"/>
      <c r="GB31" s="326"/>
      <c r="GC31" s="326"/>
      <c r="GD31" s="326"/>
      <c r="GE31" s="327"/>
      <c r="GF31" s="328"/>
      <c r="GG31" s="326"/>
      <c r="GH31" s="326"/>
      <c r="GI31" s="326"/>
      <c r="GJ31" s="327"/>
      <c r="GK31" s="328"/>
      <c r="GL31" s="326"/>
      <c r="GM31" s="326"/>
      <c r="GN31" s="326"/>
      <c r="GO31" s="327"/>
      <c r="GP31" s="248"/>
      <c r="GQ31" s="249"/>
      <c r="GR31" s="249"/>
      <c r="GS31" s="249"/>
      <c r="GT31" s="251"/>
      <c r="GU31" s="248"/>
      <c r="GV31" s="249"/>
      <c r="GW31" s="249"/>
      <c r="GX31" s="249"/>
      <c r="GY31" s="251"/>
      <c r="GZ31" s="248"/>
      <c r="HA31" s="249"/>
      <c r="HB31" s="249"/>
      <c r="HC31" s="249"/>
      <c r="HD31" s="251"/>
      <c r="HE31" s="248"/>
      <c r="HF31" s="249"/>
      <c r="HG31" s="249"/>
      <c r="HH31" s="249"/>
      <c r="HI31" s="251"/>
    </row>
    <row r="32" spans="1:217" ht="23.25" customHeight="1">
      <c r="A32" s="665"/>
      <c r="B32" s="12" t="s">
        <v>262</v>
      </c>
      <c r="C32" s="41" t="s">
        <v>263</v>
      </c>
      <c r="D32" s="37" t="s">
        <v>264</v>
      </c>
      <c r="E32" s="87">
        <v>1</v>
      </c>
      <c r="F32" s="67">
        <v>60</v>
      </c>
      <c r="G32" s="11">
        <f t="shared" si="0"/>
        <v>60</v>
      </c>
      <c r="H32" s="271"/>
      <c r="I32" s="272"/>
      <c r="J32" s="272"/>
      <c r="K32" s="267"/>
      <c r="L32" s="268"/>
      <c r="M32" s="612"/>
      <c r="N32" s="270"/>
      <c r="O32" s="270"/>
      <c r="P32" s="270"/>
      <c r="Q32" s="238"/>
      <c r="R32" s="239"/>
      <c r="S32" s="240"/>
      <c r="T32" s="240"/>
      <c r="U32" s="240"/>
      <c r="V32" s="241"/>
      <c r="W32" s="239"/>
      <c r="X32" s="240"/>
      <c r="Y32" s="240"/>
      <c r="Z32" s="240"/>
      <c r="AA32" s="251"/>
      <c r="AB32" s="328"/>
      <c r="AC32" s="326"/>
      <c r="AD32" s="326"/>
      <c r="AE32" s="326"/>
      <c r="AF32" s="327"/>
      <c r="AG32" s="248"/>
      <c r="AH32" s="249"/>
      <c r="AI32" s="249"/>
      <c r="AJ32" s="249"/>
      <c r="AK32" s="251"/>
      <c r="AL32" s="248"/>
      <c r="AM32" s="249"/>
      <c r="AN32" s="249"/>
      <c r="AO32" s="249"/>
      <c r="AP32" s="251"/>
      <c r="AQ32" s="281"/>
      <c r="AR32" s="249"/>
      <c r="AS32" s="240"/>
      <c r="AT32" s="240"/>
      <c r="AU32" s="241"/>
      <c r="AV32" s="328"/>
      <c r="AW32" s="326"/>
      <c r="AX32" s="326"/>
      <c r="AY32" s="326"/>
      <c r="AZ32" s="327"/>
      <c r="BA32" s="328"/>
      <c r="BB32" s="326"/>
      <c r="BC32" s="326"/>
      <c r="BD32" s="326"/>
      <c r="BE32" s="327"/>
      <c r="BF32" s="328"/>
      <c r="BG32" s="484"/>
      <c r="BH32" s="326"/>
      <c r="BI32" s="326"/>
      <c r="BJ32" s="326"/>
      <c r="BK32" s="323"/>
      <c r="BL32" s="240"/>
      <c r="BM32" s="521"/>
      <c r="BN32" s="629"/>
      <c r="BO32" s="641"/>
      <c r="BP32" s="271"/>
      <c r="BQ32" s="272"/>
      <c r="BR32" s="272"/>
      <c r="BS32" s="272"/>
      <c r="BT32" s="301"/>
      <c r="BU32" s="328"/>
      <c r="BV32" s="326"/>
      <c r="BW32" s="326"/>
      <c r="BX32" s="326"/>
      <c r="BY32" s="327"/>
      <c r="BZ32" s="328"/>
      <c r="CA32" s="326"/>
      <c r="CB32" s="326"/>
      <c r="CC32" s="326"/>
      <c r="CD32" s="326"/>
      <c r="CE32" s="248"/>
      <c r="CF32" s="249"/>
      <c r="CG32" s="249"/>
      <c r="CH32" s="250"/>
      <c r="CI32" s="251"/>
      <c r="CJ32" s="328"/>
      <c r="CK32" s="326"/>
      <c r="CL32" s="326"/>
      <c r="CM32" s="326"/>
      <c r="CN32" s="327"/>
      <c r="CO32" s="328"/>
      <c r="CP32" s="326"/>
      <c r="CQ32" s="636"/>
      <c r="CR32" s="326"/>
      <c r="CS32" s="327"/>
      <c r="CT32" s="328"/>
      <c r="CU32" s="326"/>
      <c r="CV32" s="326"/>
      <c r="CW32" s="484"/>
      <c r="CX32" s="495"/>
      <c r="CY32" s="248"/>
      <c r="CZ32" s="249"/>
      <c r="DA32" s="249"/>
      <c r="DB32" s="249"/>
      <c r="DC32" s="251"/>
      <c r="DD32" s="248"/>
      <c r="DE32" s="249"/>
      <c r="DF32" s="249"/>
      <c r="DG32" s="249"/>
      <c r="DH32" s="251"/>
      <c r="DI32" s="248"/>
      <c r="DJ32" s="249"/>
      <c r="DK32" s="249"/>
      <c r="DL32" s="275"/>
      <c r="DM32" s="276"/>
      <c r="DN32" s="637" t="s">
        <v>285</v>
      </c>
      <c r="DO32" s="638"/>
      <c r="DP32" s="639"/>
      <c r="DQ32" s="249"/>
      <c r="DR32" s="251"/>
      <c r="DS32" s="328"/>
      <c r="DT32" s="326"/>
      <c r="DU32" s="333"/>
      <c r="DV32" s="326"/>
      <c r="DW32" s="327"/>
      <c r="DX32" s="328"/>
      <c r="DY32" s="326"/>
      <c r="DZ32" s="326"/>
      <c r="EA32" s="326"/>
      <c r="EB32" s="327"/>
      <c r="EC32" s="328"/>
      <c r="ED32" s="326"/>
      <c r="EE32" s="326"/>
      <c r="EF32" s="326"/>
      <c r="EG32" s="327"/>
      <c r="EH32" s="328"/>
      <c r="EI32" s="326"/>
      <c r="EJ32" s="326"/>
      <c r="EK32" s="326"/>
      <c r="EL32" s="327"/>
      <c r="EM32" s="328"/>
      <c r="EN32" s="326"/>
      <c r="EO32" s="495"/>
      <c r="EP32" s="250"/>
      <c r="EQ32" s="504"/>
      <c r="ER32" s="484"/>
      <c r="ES32" s="326"/>
      <c r="ET32" s="326"/>
      <c r="EU32" s="326"/>
      <c r="EV32" s="327"/>
      <c r="EW32" s="415"/>
      <c r="EX32" s="416"/>
      <c r="EY32" s="416"/>
      <c r="EZ32" s="416"/>
      <c r="FA32" s="251"/>
      <c r="FB32" s="248"/>
      <c r="FC32" s="537"/>
      <c r="FD32" s="249"/>
      <c r="FE32" s="250"/>
      <c r="FF32" s="249"/>
      <c r="FG32" s="248"/>
      <c r="FH32" s="416"/>
      <c r="FI32" s="250"/>
      <c r="FJ32" s="249"/>
      <c r="FK32" s="299"/>
      <c r="FL32" s="328"/>
      <c r="FM32" s="326"/>
      <c r="FN32" s="344"/>
      <c r="FO32" s="344"/>
      <c r="FP32" s="348"/>
      <c r="FQ32" s="328"/>
      <c r="FR32" s="326"/>
      <c r="FS32" s="353"/>
      <c r="FT32" s="353"/>
      <c r="FU32" s="354"/>
      <c r="FV32" s="239"/>
      <c r="FW32" s="240"/>
      <c r="FX32" s="240"/>
      <c r="FY32" s="240"/>
      <c r="FZ32" s="276"/>
      <c r="GA32" s="328"/>
      <c r="GB32" s="326"/>
      <c r="GC32" s="326"/>
      <c r="GD32" s="326"/>
      <c r="GE32" s="327"/>
      <c r="GF32" s="328"/>
      <c r="GG32" s="326"/>
      <c r="GH32" s="326"/>
      <c r="GI32" s="326"/>
      <c r="GJ32" s="327"/>
      <c r="GK32" s="640"/>
      <c r="GL32" s="326"/>
      <c r="GM32" s="326"/>
      <c r="GN32" s="326"/>
      <c r="GO32" s="327"/>
      <c r="GP32" s="248"/>
      <c r="GQ32" s="249"/>
      <c r="GR32" s="249"/>
      <c r="GS32" s="249"/>
      <c r="GT32" s="251"/>
      <c r="GU32" s="248"/>
      <c r="GV32" s="249"/>
      <c r="GW32" s="249"/>
      <c r="GX32" s="249"/>
      <c r="GY32" s="251"/>
      <c r="GZ32" s="248"/>
      <c r="HA32" s="249"/>
      <c r="HB32" s="249"/>
      <c r="HC32" s="249"/>
      <c r="HD32" s="251"/>
      <c r="HE32" s="248"/>
      <c r="HF32" s="249"/>
      <c r="HG32" s="249"/>
      <c r="HH32" s="249"/>
      <c r="HI32" s="251"/>
    </row>
    <row r="33" spans="1:217" ht="23.25" customHeight="1">
      <c r="A33" s="665"/>
      <c r="B33" s="12" t="s">
        <v>174</v>
      </c>
      <c r="C33" s="43" t="s">
        <v>175</v>
      </c>
      <c r="D33" s="37" t="s">
        <v>154</v>
      </c>
      <c r="E33" s="87">
        <v>1</v>
      </c>
      <c r="F33" s="67">
        <v>40</v>
      </c>
      <c r="G33" s="11">
        <f t="shared" si="0"/>
        <v>40</v>
      </c>
      <c r="H33" s="271"/>
      <c r="I33" s="272"/>
      <c r="J33" s="272"/>
      <c r="K33" s="267"/>
      <c r="L33" s="268"/>
      <c r="M33" s="269"/>
      <c r="N33" s="270"/>
      <c r="O33" s="270"/>
      <c r="P33" s="270"/>
      <c r="Q33" s="238"/>
      <c r="R33" s="239"/>
      <c r="S33" s="240"/>
      <c r="T33" s="240"/>
      <c r="U33" s="240"/>
      <c r="V33" s="241"/>
      <c r="W33" s="239"/>
      <c r="X33" s="240"/>
      <c r="Y33" s="240"/>
      <c r="Z33" s="240"/>
      <c r="AA33" s="241"/>
      <c r="AB33" s="239"/>
      <c r="AC33" s="240"/>
      <c r="AD33" s="240"/>
      <c r="AE33" s="240"/>
      <c r="AF33" s="241"/>
      <c r="AG33" s="239"/>
      <c r="AH33" s="240"/>
      <c r="AI33" s="240"/>
      <c r="AJ33" s="240"/>
      <c r="AK33" s="241"/>
      <c r="AL33" s="239"/>
      <c r="AM33" s="240"/>
      <c r="AN33" s="240"/>
      <c r="AO33" s="240"/>
      <c r="AP33" s="241"/>
      <c r="AQ33" s="239"/>
      <c r="AR33" s="240"/>
      <c r="AS33" s="240"/>
      <c r="AT33" s="240"/>
      <c r="AU33" s="241"/>
      <c r="AV33" s="239"/>
      <c r="AW33" s="240"/>
      <c r="AX33" s="240"/>
      <c r="AY33" s="240"/>
      <c r="AZ33" s="241"/>
      <c r="BA33" s="239"/>
      <c r="BB33" s="240"/>
      <c r="BC33" s="240"/>
      <c r="BD33" s="240"/>
      <c r="BE33" s="241"/>
      <c r="BF33" s="239"/>
      <c r="BG33" s="392"/>
      <c r="BH33" s="240"/>
      <c r="BI33" s="240"/>
      <c r="BJ33" s="240"/>
      <c r="BK33" s="244"/>
      <c r="BL33" s="240"/>
      <c r="BM33" s="240"/>
      <c r="BN33" s="240"/>
      <c r="BO33" s="241"/>
      <c r="BP33" s="239"/>
      <c r="BQ33" s="240"/>
      <c r="BR33" s="240"/>
      <c r="BS33" s="240"/>
      <c r="BT33" s="241"/>
      <c r="BU33" s="239"/>
      <c r="BV33" s="240"/>
      <c r="BW33" s="240"/>
      <c r="BX33" s="240"/>
      <c r="BY33" s="241"/>
      <c r="BZ33" s="239"/>
      <c r="CA33" s="240"/>
      <c r="CB33" s="240"/>
      <c r="CC33" s="240"/>
      <c r="CD33" s="240"/>
      <c r="CE33" s="239"/>
      <c r="CF33" s="240"/>
      <c r="CG33" s="240"/>
      <c r="CH33" s="247"/>
      <c r="CI33" s="241"/>
      <c r="CJ33" s="239"/>
      <c r="CK33" s="240"/>
      <c r="CL33" s="240"/>
      <c r="CM33" s="240"/>
      <c r="CN33" s="241"/>
      <c r="CO33" s="239"/>
      <c r="CP33" s="240"/>
      <c r="CQ33" s="240"/>
      <c r="CR33" s="240"/>
      <c r="CS33" s="241"/>
      <c r="CT33" s="239"/>
      <c r="CU33" s="240"/>
      <c r="CV33" s="519"/>
      <c r="CW33" s="612"/>
      <c r="CX33" s="519"/>
      <c r="CY33" s="239"/>
      <c r="CZ33" s="240"/>
      <c r="DA33" s="240"/>
      <c r="DB33" s="240"/>
      <c r="DC33" s="241"/>
      <c r="DD33" s="239"/>
      <c r="DE33" s="240"/>
      <c r="DF33" s="240"/>
      <c r="DG33" s="240"/>
      <c r="DH33" s="241"/>
      <c r="DI33" s="239"/>
      <c r="DJ33" s="240"/>
      <c r="DK33" s="240"/>
      <c r="DL33" s="240"/>
      <c r="DM33" s="241"/>
      <c r="DN33" s="239"/>
      <c r="DO33" s="240"/>
      <c r="DP33" s="240"/>
      <c r="DQ33" s="240"/>
      <c r="DR33" s="241"/>
      <c r="DS33" s="239"/>
      <c r="DT33" s="240"/>
      <c r="DU33" s="247"/>
      <c r="DV33" s="240"/>
      <c r="DW33" s="241"/>
      <c r="DX33" s="239"/>
      <c r="DY33" s="240"/>
      <c r="DZ33" s="240"/>
      <c r="EA33" s="240"/>
      <c r="EB33" s="241"/>
      <c r="EC33" s="239"/>
      <c r="ED33" s="240"/>
      <c r="EE33" s="240"/>
      <c r="EF33" s="240"/>
      <c r="EG33" s="241"/>
      <c r="EH33" s="239"/>
      <c r="EI33" s="240"/>
      <c r="EJ33" s="240"/>
      <c r="EK33" s="240"/>
      <c r="EL33" s="241"/>
      <c r="EM33" s="239"/>
      <c r="EN33" s="240"/>
      <c r="EO33" s="280"/>
      <c r="EP33" s="247"/>
      <c r="EQ33" s="501"/>
      <c r="ER33" s="392"/>
      <c r="ES33" s="240"/>
      <c r="ET33" s="240"/>
      <c r="EU33" s="240"/>
      <c r="EV33" s="241"/>
      <c r="EW33" s="415"/>
      <c r="EX33" s="416"/>
      <c r="EY33" s="416"/>
      <c r="EZ33" s="416"/>
      <c r="FA33" s="251"/>
      <c r="FB33" s="239"/>
      <c r="FC33" s="392"/>
      <c r="FD33" s="240"/>
      <c r="FE33" s="247"/>
      <c r="FF33" s="240"/>
      <c r="FG33" s="239"/>
      <c r="FH33" s="519"/>
      <c r="FI33" s="247"/>
      <c r="FJ33" s="240"/>
      <c r="FK33" s="241"/>
      <c r="FL33" s="239"/>
      <c r="FM33" s="240"/>
      <c r="FN33" s="240"/>
      <c r="FO33" s="240"/>
      <c r="FP33" s="241"/>
      <c r="FQ33" s="239"/>
      <c r="FR33" s="240"/>
      <c r="FS33" s="240"/>
      <c r="FT33" s="240"/>
      <c r="FU33" s="241"/>
      <c r="FV33" s="239"/>
      <c r="FW33" s="240"/>
      <c r="FX33" s="240"/>
      <c r="FY33" s="240"/>
      <c r="FZ33" s="241"/>
      <c r="GA33" s="239"/>
      <c r="GB33" s="240"/>
      <c r="GC33" s="240"/>
      <c r="GD33" s="240"/>
      <c r="GE33" s="241"/>
      <c r="GF33" s="239"/>
      <c r="GG33" s="240"/>
      <c r="GH33" s="240"/>
      <c r="GI33" s="240"/>
      <c r="GJ33" s="241"/>
      <c r="GK33" s="589" t="s">
        <v>219</v>
      </c>
      <c r="GL33" s="590"/>
      <c r="GM33" s="590"/>
      <c r="GN33" s="240"/>
      <c r="GO33" s="241"/>
      <c r="GP33" s="239"/>
      <c r="GQ33" s="240"/>
      <c r="GR33" s="240"/>
      <c r="GS33" s="240"/>
      <c r="GT33" s="241"/>
      <c r="GU33" s="239"/>
      <c r="GV33" s="240"/>
      <c r="GW33" s="240"/>
      <c r="GX33" s="240"/>
      <c r="GY33" s="241"/>
      <c r="GZ33" s="239"/>
      <c r="HA33" s="240"/>
      <c r="HB33" s="240"/>
      <c r="HC33" s="240"/>
      <c r="HD33" s="241"/>
      <c r="HE33" s="239"/>
      <c r="HF33" s="240"/>
      <c r="HG33" s="240"/>
      <c r="HH33" s="240"/>
      <c r="HI33" s="241"/>
    </row>
    <row r="34" spans="1:217" ht="23.25" customHeight="1">
      <c r="A34" s="665"/>
      <c r="B34" s="12" t="s">
        <v>176</v>
      </c>
      <c r="C34" s="608" t="s">
        <v>253</v>
      </c>
      <c r="D34" s="37" t="s">
        <v>154</v>
      </c>
      <c r="E34" s="87">
        <v>1</v>
      </c>
      <c r="F34" s="67">
        <v>40</v>
      </c>
      <c r="G34" s="11">
        <f t="shared" si="0"/>
        <v>40</v>
      </c>
      <c r="H34" s="271"/>
      <c r="I34" s="272"/>
      <c r="J34" s="272"/>
      <c r="K34" s="267"/>
      <c r="L34" s="268"/>
      <c r="M34" s="269"/>
      <c r="N34" s="270"/>
      <c r="O34" s="270"/>
      <c r="P34" s="270"/>
      <c r="Q34" s="238"/>
      <c r="R34" s="239"/>
      <c r="S34" s="240"/>
      <c r="T34" s="280"/>
      <c r="U34" s="240"/>
      <c r="V34" s="280"/>
      <c r="W34" s="239"/>
      <c r="X34" s="240"/>
      <c r="Y34" s="240"/>
      <c r="Z34" s="240"/>
      <c r="AA34" s="241"/>
      <c r="AB34" s="271"/>
      <c r="AC34" s="272"/>
      <c r="AD34" s="300"/>
      <c r="AE34" s="272"/>
      <c r="AF34" s="300"/>
      <c r="AG34" s="239"/>
      <c r="AH34" s="240"/>
      <c r="AI34" s="240"/>
      <c r="AJ34" s="240"/>
      <c r="AK34" s="241"/>
      <c r="AL34" s="239"/>
      <c r="AM34" s="240"/>
      <c r="AN34" s="240"/>
      <c r="AO34" s="240"/>
      <c r="AP34" s="241"/>
      <c r="AQ34" s="239"/>
      <c r="AR34" s="277"/>
      <c r="AS34" s="277"/>
      <c r="AT34" s="240"/>
      <c r="AU34" s="241"/>
      <c r="AV34" s="271"/>
      <c r="AW34" s="300"/>
      <c r="AX34" s="294"/>
      <c r="AY34" s="294"/>
      <c r="AZ34" s="295"/>
      <c r="BA34" s="271"/>
      <c r="BB34" s="272"/>
      <c r="BC34" s="272"/>
      <c r="BD34" s="272"/>
      <c r="BE34" s="301"/>
      <c r="BF34" s="271"/>
      <c r="BG34" s="312"/>
      <c r="BH34" s="272"/>
      <c r="BI34" s="272"/>
      <c r="BJ34" s="272"/>
      <c r="BK34" s="302"/>
      <c r="BL34" s="277"/>
      <c r="BM34" s="277"/>
      <c r="BN34" s="240"/>
      <c r="BO34" s="241"/>
      <c r="BP34" s="271"/>
      <c r="BQ34" s="272"/>
      <c r="BR34" s="272"/>
      <c r="BS34" s="272"/>
      <c r="BT34" s="301"/>
      <c r="BU34" s="271"/>
      <c r="BV34" s="272"/>
      <c r="BW34" s="272"/>
      <c r="BX34" s="272"/>
      <c r="BY34" s="301"/>
      <c r="BZ34" s="312"/>
      <c r="CA34" s="233"/>
      <c r="CB34" s="233"/>
      <c r="CC34" s="272"/>
      <c r="CD34" s="272"/>
      <c r="CE34" s="239"/>
      <c r="CF34" s="240"/>
      <c r="CG34" s="240"/>
      <c r="CH34" s="247"/>
      <c r="CI34" s="241"/>
      <c r="CJ34" s="271"/>
      <c r="CK34" s="272"/>
      <c r="CL34" s="272"/>
      <c r="CM34" s="272"/>
      <c r="CN34" s="301"/>
      <c r="CO34" s="271"/>
      <c r="CP34" s="272"/>
      <c r="CQ34" s="272"/>
      <c r="CR34" s="272"/>
      <c r="CS34" s="301"/>
      <c r="CT34" s="271"/>
      <c r="CU34" s="272"/>
      <c r="CV34" s="272"/>
      <c r="CW34" s="272"/>
      <c r="CX34" s="301"/>
      <c r="CY34" s="355"/>
      <c r="CZ34" s="356"/>
      <c r="DA34" s="356"/>
      <c r="DB34" s="356"/>
      <c r="DC34" s="359"/>
      <c r="DD34" s="239"/>
      <c r="DE34" s="240"/>
      <c r="DF34" s="240"/>
      <c r="DG34" s="240"/>
      <c r="DH34" s="241"/>
      <c r="DI34" s="281"/>
      <c r="DJ34" s="277"/>
      <c r="DK34" s="240"/>
      <c r="DL34" s="240"/>
      <c r="DM34" s="241"/>
      <c r="DN34" s="239"/>
      <c r="DO34" s="240"/>
      <c r="DP34" s="240"/>
      <c r="DQ34" s="240"/>
      <c r="DR34" s="241"/>
      <c r="DS34" s="271"/>
      <c r="DT34" s="272"/>
      <c r="DU34" s="304"/>
      <c r="DV34" s="272"/>
      <c r="DW34" s="301"/>
      <c r="DX34" s="271"/>
      <c r="DY34" s="272"/>
      <c r="DZ34" s="272"/>
      <c r="EA34" s="272"/>
      <c r="EB34" s="301"/>
      <c r="EC34" s="271"/>
      <c r="ED34" s="272"/>
      <c r="EE34" s="300"/>
      <c r="EF34" s="272"/>
      <c r="EG34" s="300"/>
      <c r="EH34" s="271"/>
      <c r="EI34" s="272"/>
      <c r="EJ34" s="272"/>
      <c r="EK34" s="272"/>
      <c r="EL34" s="301"/>
      <c r="EM34" s="271"/>
      <c r="EN34" s="272"/>
      <c r="EO34" s="300"/>
      <c r="EP34" s="247"/>
      <c r="EQ34" s="501"/>
      <c r="ER34" s="312"/>
      <c r="ES34" s="272"/>
      <c r="ET34" s="272"/>
      <c r="EU34" s="272"/>
      <c r="EV34" s="301"/>
      <c r="EW34" s="303"/>
      <c r="EX34" s="275"/>
      <c r="EY34" s="519"/>
      <c r="EZ34" s="612"/>
      <c r="FA34" s="519"/>
      <c r="FB34" s="239"/>
      <c r="FC34" s="392"/>
      <c r="FD34" s="240"/>
      <c r="FE34" s="247"/>
      <c r="FF34" s="240"/>
      <c r="FG34" s="239"/>
      <c r="FH34" s="519"/>
      <c r="FI34" s="247"/>
      <c r="FJ34" s="240"/>
      <c r="FK34" s="241"/>
      <c r="FL34" s="271"/>
      <c r="FM34" s="272"/>
      <c r="FN34" s="591" t="s">
        <v>220</v>
      </c>
      <c r="FO34" s="592"/>
      <c r="FP34" s="592"/>
      <c r="FQ34" s="271"/>
      <c r="FR34" s="272"/>
      <c r="FS34" s="272"/>
      <c r="FT34" s="272"/>
      <c r="FU34" s="301"/>
      <c r="FV34" s="239"/>
      <c r="FW34" s="240"/>
      <c r="FX34" s="240"/>
      <c r="FY34" s="240"/>
      <c r="FZ34" s="241"/>
      <c r="GA34" s="271"/>
      <c r="GB34" s="272"/>
      <c r="GC34" s="272"/>
      <c r="GD34" s="272"/>
      <c r="GE34" s="301"/>
      <c r="GF34" s="271"/>
      <c r="GG34" s="233"/>
      <c r="GH34" s="233"/>
      <c r="GI34" s="233"/>
      <c r="GJ34" s="317"/>
      <c r="GK34" s="271"/>
      <c r="GL34" s="272"/>
      <c r="GM34" s="300"/>
      <c r="GN34" s="272"/>
      <c r="GO34" s="300"/>
      <c r="GP34" s="248"/>
      <c r="GQ34" s="249"/>
      <c r="GR34" s="240"/>
      <c r="GS34" s="240"/>
      <c r="GT34" s="241"/>
      <c r="GU34" s="239"/>
      <c r="GV34" s="240"/>
      <c r="GW34" s="240"/>
      <c r="GX34" s="240"/>
      <c r="GY34" s="241"/>
      <c r="GZ34" s="239"/>
      <c r="HA34" s="240"/>
      <c r="HB34" s="240"/>
      <c r="HC34" s="240"/>
      <c r="HD34" s="241"/>
      <c r="HE34" s="239"/>
      <c r="HF34" s="240"/>
      <c r="HG34" s="240"/>
      <c r="HH34" s="240"/>
      <c r="HI34" s="241"/>
    </row>
    <row r="35" spans="1:217" ht="23.25" customHeight="1">
      <c r="A35" s="665"/>
      <c r="B35" s="12" t="s">
        <v>177</v>
      </c>
      <c r="C35" s="43" t="s">
        <v>175</v>
      </c>
      <c r="D35" s="37" t="s">
        <v>178</v>
      </c>
      <c r="E35" s="87">
        <v>1</v>
      </c>
      <c r="F35" s="67">
        <v>40</v>
      </c>
      <c r="G35" s="11">
        <f t="shared" si="0"/>
        <v>40</v>
      </c>
      <c r="H35" s="336"/>
      <c r="I35" s="337"/>
      <c r="J35" s="337"/>
      <c r="K35" s="338"/>
      <c r="L35" s="339"/>
      <c r="M35" s="355"/>
      <c r="N35" s="356"/>
      <c r="O35" s="356"/>
      <c r="P35" s="356"/>
      <c r="Q35" s="342"/>
      <c r="R35" s="355"/>
      <c r="S35" s="356"/>
      <c r="T35" s="356"/>
      <c r="U35" s="357"/>
      <c r="V35" s="358"/>
      <c r="W35" s="355"/>
      <c r="X35" s="356"/>
      <c r="Y35" s="356"/>
      <c r="Z35" s="353"/>
      <c r="AA35" s="359"/>
      <c r="AB35" s="355"/>
      <c r="AC35" s="356"/>
      <c r="AD35" s="356"/>
      <c r="AE35" s="356"/>
      <c r="AF35" s="359"/>
      <c r="AG35" s="355"/>
      <c r="AH35" s="356"/>
      <c r="AI35" s="356"/>
      <c r="AJ35" s="356"/>
      <c r="AK35" s="359"/>
      <c r="AL35" s="239"/>
      <c r="AM35" s="240"/>
      <c r="AN35" s="240"/>
      <c r="AO35" s="311" t="s">
        <v>221</v>
      </c>
      <c r="AP35" s="311"/>
      <c r="AQ35" s="239"/>
      <c r="AR35" s="277"/>
      <c r="AS35" s="277"/>
      <c r="AT35" s="240"/>
      <c r="AU35" s="241"/>
      <c r="AV35" s="362"/>
      <c r="AW35" s="353"/>
      <c r="AX35" s="353"/>
      <c r="AY35" s="353"/>
      <c r="AZ35" s="354"/>
      <c r="BA35" s="363"/>
      <c r="BB35" s="353"/>
      <c r="BC35" s="353"/>
      <c r="BD35" s="353"/>
      <c r="BE35" s="354"/>
      <c r="BF35" s="363"/>
      <c r="BG35" s="362"/>
      <c r="BH35" s="364"/>
      <c r="BI35" s="353"/>
      <c r="BJ35" s="353"/>
      <c r="BK35" s="350"/>
      <c r="BL35" s="356"/>
      <c r="BM35" s="356"/>
      <c r="BN35" s="353"/>
      <c r="BO35" s="359"/>
      <c r="BP35" s="355"/>
      <c r="BQ35" s="356"/>
      <c r="BR35" s="356"/>
      <c r="BS35" s="356"/>
      <c r="BT35" s="359"/>
      <c r="BU35" s="355"/>
      <c r="BV35" s="356"/>
      <c r="BW35" s="356"/>
      <c r="BX35" s="356"/>
      <c r="BY35" s="359"/>
      <c r="BZ35" s="355"/>
      <c r="CA35" s="356"/>
      <c r="CB35" s="356"/>
      <c r="CC35" s="356"/>
      <c r="CD35" s="356"/>
      <c r="CE35" s="355"/>
      <c r="CF35" s="356"/>
      <c r="CG35" s="356"/>
      <c r="CH35" s="351"/>
      <c r="CI35" s="359"/>
      <c r="CJ35" s="355"/>
      <c r="CK35" s="356"/>
      <c r="CL35" s="356"/>
      <c r="CM35" s="356"/>
      <c r="CN35" s="359"/>
      <c r="CO35" s="362"/>
      <c r="CP35" s="353"/>
      <c r="CQ35" s="353"/>
      <c r="CR35" s="353"/>
      <c r="CS35" s="354"/>
      <c r="CT35" s="363"/>
      <c r="CU35" s="353"/>
      <c r="CV35" s="353"/>
      <c r="CW35" s="353"/>
      <c r="CX35" s="354"/>
      <c r="CY35" s="355"/>
      <c r="CZ35" s="356"/>
      <c r="DA35" s="356"/>
      <c r="DB35" s="356"/>
      <c r="DC35" s="359"/>
      <c r="DD35" s="355"/>
      <c r="DE35" s="356"/>
      <c r="DF35" s="356"/>
      <c r="DG35" s="356"/>
      <c r="DH35" s="359"/>
      <c r="DI35" s="355"/>
      <c r="DJ35" s="356"/>
      <c r="DK35" s="356"/>
      <c r="DL35" s="356"/>
      <c r="DM35" s="359"/>
      <c r="DN35" s="355"/>
      <c r="DO35" s="356"/>
      <c r="DP35" s="356"/>
      <c r="DQ35" s="356"/>
      <c r="DR35" s="359"/>
      <c r="DS35" s="355"/>
      <c r="DT35" s="356"/>
      <c r="DU35" s="356"/>
      <c r="DV35" s="356"/>
      <c r="DW35" s="359"/>
      <c r="DX35" s="355"/>
      <c r="DY35" s="356"/>
      <c r="DZ35" s="356"/>
      <c r="EA35" s="356"/>
      <c r="EB35" s="359"/>
      <c r="EC35" s="355"/>
      <c r="ED35" s="356"/>
      <c r="EE35" s="356"/>
      <c r="EF35" s="356"/>
      <c r="EG35" s="359"/>
      <c r="EH35" s="362"/>
      <c r="EI35" s="353"/>
      <c r="EJ35" s="353"/>
      <c r="EK35" s="353"/>
      <c r="EL35" s="354"/>
      <c r="EM35" s="363"/>
      <c r="EN35" s="353"/>
      <c r="EO35" s="364"/>
      <c r="EP35" s="352"/>
      <c r="EQ35" s="505"/>
      <c r="ER35" s="362"/>
      <c r="ES35" s="356"/>
      <c r="ET35" s="356"/>
      <c r="EU35" s="356"/>
      <c r="EV35" s="359"/>
      <c r="EW35" s="525"/>
      <c r="EX35" s="337"/>
      <c r="EY35" s="356"/>
      <c r="EZ35" s="356"/>
      <c r="FA35" s="348"/>
      <c r="FB35" s="343"/>
      <c r="FC35" s="539"/>
      <c r="FD35" s="344"/>
      <c r="FE35" s="351"/>
      <c r="FF35" s="344"/>
      <c r="FG35" s="343"/>
      <c r="FH35" s="356"/>
      <c r="FI35" s="351"/>
      <c r="FJ35" s="356"/>
      <c r="FK35" s="359"/>
      <c r="FL35" s="355"/>
      <c r="FM35" s="356"/>
      <c r="FN35" s="356"/>
      <c r="FO35" s="356"/>
      <c r="FP35" s="359"/>
      <c r="FQ35" s="362"/>
      <c r="FR35" s="353"/>
      <c r="FS35" s="353"/>
      <c r="FT35" s="353"/>
      <c r="FU35" s="354"/>
      <c r="FV35" s="363"/>
      <c r="FW35" s="353"/>
      <c r="FX35" s="353"/>
      <c r="FY35" s="353"/>
      <c r="FZ35" s="354"/>
      <c r="GA35" s="355"/>
      <c r="GB35" s="356"/>
      <c r="GC35" s="356"/>
      <c r="GD35" s="356"/>
      <c r="GE35" s="359"/>
      <c r="GF35" s="355"/>
      <c r="GG35" s="356"/>
      <c r="GH35" s="356"/>
      <c r="GI35" s="356"/>
      <c r="GJ35" s="359"/>
      <c r="GK35" s="355"/>
      <c r="GL35" s="356"/>
      <c r="GM35" s="356"/>
      <c r="GN35" s="356"/>
      <c r="GO35" s="359"/>
      <c r="GP35" s="355"/>
      <c r="GQ35" s="356"/>
      <c r="GR35" s="356"/>
      <c r="GS35" s="356"/>
      <c r="GT35" s="359"/>
      <c r="GU35" s="355"/>
      <c r="GV35" s="356"/>
      <c r="GW35" s="356"/>
      <c r="GX35" s="356"/>
      <c r="GY35" s="359"/>
      <c r="GZ35" s="355"/>
      <c r="HA35" s="356"/>
      <c r="HB35" s="356"/>
      <c r="HC35" s="356"/>
      <c r="HD35" s="359"/>
      <c r="HE35" s="355"/>
      <c r="HF35" s="356"/>
      <c r="HG35" s="356"/>
      <c r="HH35" s="356"/>
      <c r="HI35" s="359"/>
    </row>
    <row r="36" spans="1:217" ht="23.25" customHeight="1" thickBot="1">
      <c r="A36" s="666"/>
      <c r="B36" s="12" t="s">
        <v>179</v>
      </c>
      <c r="C36" s="77" t="s">
        <v>198</v>
      </c>
      <c r="D36" s="37" t="s">
        <v>154</v>
      </c>
      <c r="E36" s="87">
        <v>1</v>
      </c>
      <c r="F36" s="67">
        <v>40</v>
      </c>
      <c r="G36" s="11">
        <f t="shared" si="0"/>
        <v>40</v>
      </c>
      <c r="H36" s="365"/>
      <c r="I36" s="366"/>
      <c r="J36" s="366"/>
      <c r="K36" s="367"/>
      <c r="L36" s="368"/>
      <c r="M36" s="369"/>
      <c r="N36" s="370"/>
      <c r="O36" s="370"/>
      <c r="P36" s="370"/>
      <c r="Q36" s="371"/>
      <c r="R36" s="192"/>
      <c r="S36" s="190"/>
      <c r="T36" s="190"/>
      <c r="U36" s="190"/>
      <c r="V36" s="191"/>
      <c r="W36" s="192"/>
      <c r="X36" s="190"/>
      <c r="Y36" s="190"/>
      <c r="Z36" s="190"/>
      <c r="AA36" s="191"/>
      <c r="AB36" s="192"/>
      <c r="AC36" s="190"/>
      <c r="AD36" s="190"/>
      <c r="AE36" s="190"/>
      <c r="AF36" s="191"/>
      <c r="AG36" s="192"/>
      <c r="AH36" s="190"/>
      <c r="AI36" s="190"/>
      <c r="AJ36" s="190"/>
      <c r="AK36" s="191"/>
      <c r="AL36" s="192"/>
      <c r="AM36" s="190"/>
      <c r="AN36" s="190"/>
      <c r="AO36" s="190"/>
      <c r="AP36" s="191"/>
      <c r="AQ36" s="192"/>
      <c r="AR36" s="190"/>
      <c r="AS36" s="190"/>
      <c r="AT36" s="190"/>
      <c r="AU36" s="191"/>
      <c r="AV36" s="192"/>
      <c r="AW36" s="190"/>
      <c r="AX36" s="190"/>
      <c r="AY36" s="190"/>
      <c r="AZ36" s="191"/>
      <c r="BA36" s="192"/>
      <c r="BB36" s="190"/>
      <c r="BC36" s="190"/>
      <c r="BD36" s="190"/>
      <c r="BE36" s="191"/>
      <c r="BF36" s="424"/>
      <c r="BG36" s="488"/>
      <c r="BH36" s="425"/>
      <c r="BI36" s="425"/>
      <c r="BJ36" s="425"/>
      <c r="BK36" s="374"/>
      <c r="BL36" s="375"/>
      <c r="BM36" s="375"/>
      <c r="BN36" s="375"/>
      <c r="BO36" s="376"/>
      <c r="BP36" s="192"/>
      <c r="BQ36" s="190"/>
      <c r="BR36" s="190"/>
      <c r="BS36" s="190"/>
      <c r="BT36" s="191"/>
      <c r="BU36" s="377"/>
      <c r="BV36" s="379"/>
      <c r="BW36" s="379"/>
      <c r="BX36" s="190"/>
      <c r="BY36" s="191"/>
      <c r="BZ36" s="377"/>
      <c r="CA36" s="379"/>
      <c r="CB36" s="379"/>
      <c r="CC36" s="190"/>
      <c r="CD36" s="191"/>
      <c r="CE36" s="192"/>
      <c r="CF36" s="190"/>
      <c r="CG36" s="190"/>
      <c r="CH36" s="291"/>
      <c r="CI36" s="191"/>
      <c r="CJ36" s="192"/>
      <c r="CK36" s="190"/>
      <c r="CL36" s="190"/>
      <c r="CM36" s="190"/>
      <c r="CN36" s="191"/>
      <c r="CO36" s="377"/>
      <c r="CP36" s="379"/>
      <c r="CQ36" s="379"/>
      <c r="CR36" s="190"/>
      <c r="CS36" s="191"/>
      <c r="CT36" s="192"/>
      <c r="CU36" s="190"/>
      <c r="CV36" s="353"/>
      <c r="CW36" s="353"/>
      <c r="CX36" s="354"/>
      <c r="CY36" s="192"/>
      <c r="CZ36" s="190"/>
      <c r="DA36" s="190"/>
      <c r="DB36" s="190"/>
      <c r="DC36" s="191"/>
      <c r="DD36" s="192"/>
      <c r="DE36" s="190"/>
      <c r="DF36" s="190"/>
      <c r="DG36" s="190"/>
      <c r="DH36" s="191"/>
      <c r="DI36" s="192"/>
      <c r="DJ36" s="190"/>
      <c r="DK36" s="190"/>
      <c r="DL36" s="190"/>
      <c r="DM36" s="191"/>
      <c r="DN36" s="192"/>
      <c r="DO36" s="190"/>
      <c r="DP36" s="190"/>
      <c r="DQ36" s="190"/>
      <c r="DR36" s="191"/>
      <c r="DS36" s="377"/>
      <c r="DT36" s="379"/>
      <c r="DU36" s="378"/>
      <c r="DV36" s="379"/>
      <c r="DW36" s="380"/>
      <c r="DX36" s="377"/>
      <c r="DY36" s="379"/>
      <c r="DZ36" s="379"/>
      <c r="EA36" s="379"/>
      <c r="EB36" s="380"/>
      <c r="EC36" s="377"/>
      <c r="ED36" s="379"/>
      <c r="EE36" s="356"/>
      <c r="EF36" s="356"/>
      <c r="EG36" s="359"/>
      <c r="EH36" s="372"/>
      <c r="EI36" s="381"/>
      <c r="EJ36" s="381"/>
      <c r="EK36" s="190"/>
      <c r="EL36" s="191"/>
      <c r="EM36" s="192"/>
      <c r="EN36" s="190"/>
      <c r="EO36" s="496"/>
      <c r="EP36" s="291"/>
      <c r="EQ36" s="506"/>
      <c r="ER36" s="497"/>
      <c r="ES36" s="190"/>
      <c r="ET36" s="190"/>
      <c r="EU36" s="190"/>
      <c r="EV36" s="191"/>
      <c r="EW36" s="526"/>
      <c r="EX36" s="527"/>
      <c r="EY36" s="527"/>
      <c r="EZ36" s="527"/>
      <c r="FA36" s="191"/>
      <c r="FB36" s="192"/>
      <c r="FC36" s="540"/>
      <c r="FD36" s="379"/>
      <c r="FE36" s="378"/>
      <c r="FF36" s="190"/>
      <c r="FG36" s="192"/>
      <c r="FH36" s="527"/>
      <c r="FI36" s="291"/>
      <c r="FJ36" s="190"/>
      <c r="FK36" s="191"/>
      <c r="FL36" s="526"/>
      <c r="FM36" s="527"/>
      <c r="FN36" s="527"/>
      <c r="FO36" s="527"/>
      <c r="FP36" s="191"/>
      <c r="FQ36" s="192"/>
      <c r="FR36" s="190"/>
      <c r="FS36" s="256"/>
      <c r="FT36" s="256"/>
      <c r="FU36" s="382"/>
      <c r="FV36" s="372"/>
      <c r="FW36" s="381"/>
      <c r="FX36" s="353"/>
      <c r="FY36" s="353"/>
      <c r="FZ36" s="354"/>
      <c r="GA36" s="372"/>
      <c r="GB36" s="381"/>
      <c r="GC36" s="307" t="s">
        <v>222</v>
      </c>
      <c r="GD36" s="308"/>
      <c r="GE36" s="308"/>
      <c r="GF36" s="526"/>
      <c r="GG36" s="527"/>
      <c r="GH36" s="527"/>
      <c r="GI36" s="527"/>
      <c r="GJ36" s="191"/>
      <c r="GK36" s="192"/>
      <c r="GL36" s="190"/>
      <c r="GM36" s="190"/>
      <c r="GN36" s="190"/>
      <c r="GO36" s="191"/>
      <c r="GP36" s="192"/>
      <c r="GQ36" s="190"/>
      <c r="GR36" s="190"/>
      <c r="GS36" s="190"/>
      <c r="GT36" s="191"/>
      <c r="GU36" s="192"/>
      <c r="GV36" s="190"/>
      <c r="GW36" s="190"/>
      <c r="GX36" s="190"/>
      <c r="GY36" s="191"/>
      <c r="GZ36" s="192"/>
      <c r="HA36" s="190"/>
      <c r="HB36" s="190"/>
      <c r="HC36" s="190"/>
      <c r="HD36" s="191"/>
      <c r="HE36" s="192"/>
      <c r="HF36" s="190"/>
      <c r="HG36" s="190"/>
      <c r="HH36" s="190"/>
      <c r="HI36" s="191"/>
    </row>
    <row r="37" spans="1:217" ht="23.25" customHeight="1" thickBot="1">
      <c r="A37" s="658" t="s">
        <v>13</v>
      </c>
      <c r="B37" s="16" t="s">
        <v>35</v>
      </c>
      <c r="C37" s="51"/>
      <c r="D37" s="42"/>
      <c r="E37" s="90">
        <f>SUM(E38:E50)</f>
        <v>51</v>
      </c>
      <c r="F37" s="25"/>
      <c r="G37" s="22">
        <f>SUM(G38:G50)</f>
        <v>2230</v>
      </c>
      <c r="H37" s="296"/>
      <c r="I37" s="297"/>
      <c r="J37" s="297"/>
      <c r="K37" s="200"/>
      <c r="L37" s="201"/>
      <c r="M37" s="202"/>
      <c r="N37" s="203"/>
      <c r="O37" s="203"/>
      <c r="P37" s="203"/>
      <c r="Q37" s="204"/>
      <c r="R37" s="205"/>
      <c r="S37" s="206"/>
      <c r="T37" s="206"/>
      <c r="U37" s="206"/>
      <c r="V37" s="207"/>
      <c r="W37" s="205"/>
      <c r="X37" s="206"/>
      <c r="Y37" s="206"/>
      <c r="Z37" s="206"/>
      <c r="AA37" s="207"/>
      <c r="AB37" s="296"/>
      <c r="AC37" s="297"/>
      <c r="AD37" s="297"/>
      <c r="AE37" s="297"/>
      <c r="AF37" s="383"/>
      <c r="AG37" s="205"/>
      <c r="AH37" s="206"/>
      <c r="AI37" s="206"/>
      <c r="AJ37" s="206"/>
      <c r="AK37" s="207"/>
      <c r="AL37" s="205"/>
      <c r="AM37" s="206"/>
      <c r="AN37" s="206"/>
      <c r="AO37" s="206"/>
      <c r="AP37" s="207"/>
      <c r="AQ37" s="205"/>
      <c r="AR37" s="206"/>
      <c r="AS37" s="206"/>
      <c r="AT37" s="206"/>
      <c r="AU37" s="207"/>
      <c r="AV37" s="296"/>
      <c r="AW37" s="297"/>
      <c r="AX37" s="297"/>
      <c r="AY37" s="297"/>
      <c r="AZ37" s="383"/>
      <c r="BA37" s="296"/>
      <c r="BB37" s="297"/>
      <c r="BC37" s="297"/>
      <c r="BD37" s="297"/>
      <c r="BE37" s="383"/>
      <c r="BF37" s="296"/>
      <c r="BG37" s="486"/>
      <c r="BH37" s="297"/>
      <c r="BI37" s="297"/>
      <c r="BJ37" s="297"/>
      <c r="BK37" s="208"/>
      <c r="BL37" s="206"/>
      <c r="BM37" s="206"/>
      <c r="BN37" s="206"/>
      <c r="BO37" s="207"/>
      <c r="BP37" s="296"/>
      <c r="BQ37" s="297"/>
      <c r="BR37" s="297"/>
      <c r="BS37" s="297"/>
      <c r="BT37" s="383"/>
      <c r="BU37" s="296"/>
      <c r="BV37" s="297"/>
      <c r="BW37" s="297"/>
      <c r="BX37" s="297"/>
      <c r="BY37" s="383"/>
      <c r="BZ37" s="296"/>
      <c r="CA37" s="297"/>
      <c r="CB37" s="297"/>
      <c r="CC37" s="297"/>
      <c r="CD37" s="297"/>
      <c r="CE37" s="205"/>
      <c r="CF37" s="206"/>
      <c r="CG37" s="206"/>
      <c r="CH37" s="209"/>
      <c r="CI37" s="207"/>
      <c r="CJ37" s="296"/>
      <c r="CK37" s="297"/>
      <c r="CL37" s="297"/>
      <c r="CM37" s="297"/>
      <c r="CN37" s="383"/>
      <c r="CO37" s="296"/>
      <c r="CP37" s="297"/>
      <c r="CQ37" s="297"/>
      <c r="CR37" s="297"/>
      <c r="CS37" s="383"/>
      <c r="CT37" s="296"/>
      <c r="CU37" s="297"/>
      <c r="CV37" s="297"/>
      <c r="CW37" s="297"/>
      <c r="CX37" s="383"/>
      <c r="CY37" s="205"/>
      <c r="CZ37" s="206"/>
      <c r="DA37" s="206"/>
      <c r="DB37" s="206"/>
      <c r="DC37" s="207"/>
      <c r="DD37" s="205"/>
      <c r="DE37" s="206"/>
      <c r="DF37" s="206"/>
      <c r="DG37" s="206"/>
      <c r="DH37" s="207"/>
      <c r="DI37" s="205"/>
      <c r="DJ37" s="206"/>
      <c r="DK37" s="206"/>
      <c r="DL37" s="206"/>
      <c r="DM37" s="207"/>
      <c r="DN37" s="205"/>
      <c r="DO37" s="206"/>
      <c r="DP37" s="206"/>
      <c r="DQ37" s="206"/>
      <c r="DR37" s="207"/>
      <c r="DS37" s="384"/>
      <c r="DT37" s="385"/>
      <c r="DU37" s="386"/>
      <c r="DV37" s="385"/>
      <c r="DW37" s="387"/>
      <c r="DX37" s="384"/>
      <c r="DY37" s="385"/>
      <c r="DZ37" s="385"/>
      <c r="EA37" s="385"/>
      <c r="EB37" s="387"/>
      <c r="EC37" s="205"/>
      <c r="ED37" s="206"/>
      <c r="EE37" s="206"/>
      <c r="EF37" s="206"/>
      <c r="EG37" s="207"/>
      <c r="EH37" s="296"/>
      <c r="EI37" s="297"/>
      <c r="EJ37" s="297"/>
      <c r="EK37" s="297"/>
      <c r="EL37" s="383"/>
      <c r="EM37" s="296"/>
      <c r="EN37" s="297"/>
      <c r="EO37" s="477"/>
      <c r="EP37" s="209"/>
      <c r="EQ37" s="499"/>
      <c r="ER37" s="486"/>
      <c r="ES37" s="297"/>
      <c r="ET37" s="297"/>
      <c r="EU37" s="297"/>
      <c r="EV37" s="383"/>
      <c r="EW37" s="513"/>
      <c r="EX37" s="514"/>
      <c r="EY37" s="514"/>
      <c r="EZ37" s="514"/>
      <c r="FA37" s="207"/>
      <c r="FB37" s="205"/>
      <c r="FC37" s="214"/>
      <c r="FD37" s="206"/>
      <c r="FE37" s="209"/>
      <c r="FF37" s="206"/>
      <c r="FG37" s="205"/>
      <c r="FH37" s="514"/>
      <c r="FI37" s="209"/>
      <c r="FJ37" s="206"/>
      <c r="FK37" s="207"/>
      <c r="FL37" s="296"/>
      <c r="FM37" s="297"/>
      <c r="FN37" s="297"/>
      <c r="FO37" s="297"/>
      <c r="FP37" s="383"/>
      <c r="FQ37" s="296"/>
      <c r="FR37" s="297"/>
      <c r="FS37" s="297"/>
      <c r="FT37" s="297"/>
      <c r="FU37" s="383"/>
      <c r="FV37" s="205"/>
      <c r="FW37" s="206"/>
      <c r="FX37" s="206"/>
      <c r="FY37" s="206"/>
      <c r="FZ37" s="207"/>
      <c r="GA37" s="296"/>
      <c r="GB37" s="297"/>
      <c r="GC37" s="297"/>
      <c r="GD37" s="297"/>
      <c r="GE37" s="383"/>
      <c r="GF37" s="296"/>
      <c r="GG37" s="297"/>
      <c r="GH37" s="297"/>
      <c r="GI37" s="297"/>
      <c r="GJ37" s="383"/>
      <c r="GK37" s="296"/>
      <c r="GL37" s="297"/>
      <c r="GM37" s="297"/>
      <c r="GN37" s="297"/>
      <c r="GO37" s="383"/>
      <c r="GP37" s="205"/>
      <c r="GQ37" s="206"/>
      <c r="GR37" s="206"/>
      <c r="GS37" s="206"/>
      <c r="GT37" s="207"/>
      <c r="GU37" s="205"/>
      <c r="GV37" s="206"/>
      <c r="GW37" s="206"/>
      <c r="GX37" s="206"/>
      <c r="GY37" s="207"/>
      <c r="GZ37" s="205"/>
      <c r="HA37" s="206"/>
      <c r="HB37" s="206"/>
      <c r="HC37" s="206"/>
      <c r="HD37" s="207"/>
      <c r="HE37" s="205"/>
      <c r="HF37" s="206"/>
      <c r="HG37" s="206"/>
      <c r="HH37" s="206"/>
      <c r="HI37" s="207"/>
    </row>
    <row r="38" spans="1:217" ht="23.25" customHeight="1">
      <c r="A38" s="659"/>
      <c r="B38" s="17" t="s">
        <v>110</v>
      </c>
      <c r="C38" s="43" t="s">
        <v>31</v>
      </c>
      <c r="D38" s="44" t="s">
        <v>0</v>
      </c>
      <c r="E38" s="91">
        <v>4</v>
      </c>
      <c r="F38" s="70">
        <v>45</v>
      </c>
      <c r="G38" s="11">
        <f aca="true" t="shared" si="1" ref="G38:G50">E38*F38</f>
        <v>180</v>
      </c>
      <c r="H38" s="271"/>
      <c r="I38" s="272"/>
      <c r="J38" s="272"/>
      <c r="K38" s="267"/>
      <c r="L38" s="268"/>
      <c r="M38" s="269"/>
      <c r="N38" s="270"/>
      <c r="O38" s="270"/>
      <c r="P38" s="270"/>
      <c r="Q38" s="238"/>
      <c r="R38" s="239"/>
      <c r="S38" s="280"/>
      <c r="T38" s="388" t="s">
        <v>64</v>
      </c>
      <c r="U38" s="388"/>
      <c r="V38" s="388"/>
      <c r="W38" s="239"/>
      <c r="X38" s="240"/>
      <c r="Y38" s="240"/>
      <c r="Z38" s="240"/>
      <c r="AA38" s="241"/>
      <c r="AB38" s="239"/>
      <c r="AC38" s="240"/>
      <c r="AD38" s="240"/>
      <c r="AE38" s="240"/>
      <c r="AF38" s="241"/>
      <c r="AG38" s="239"/>
      <c r="AH38" s="280"/>
      <c r="AI38" s="240"/>
      <c r="AJ38" s="240"/>
      <c r="AK38" s="241"/>
      <c r="AL38" s="239"/>
      <c r="AM38" s="240"/>
      <c r="AN38" s="240"/>
      <c r="AO38" s="240"/>
      <c r="AP38" s="241"/>
      <c r="AQ38" s="239"/>
      <c r="AR38" s="240"/>
      <c r="AS38" s="240"/>
      <c r="AT38" s="240"/>
      <c r="AU38" s="241"/>
      <c r="AV38" s="239"/>
      <c r="AW38" s="240"/>
      <c r="AX38" s="240"/>
      <c r="AY38" s="273"/>
      <c r="AZ38" s="274"/>
      <c r="BA38" s="390"/>
      <c r="BB38" s="240"/>
      <c r="BC38" s="240"/>
      <c r="BD38" s="240"/>
      <c r="BE38" s="241"/>
      <c r="BF38" s="239"/>
      <c r="BG38" s="392"/>
      <c r="BH38" s="240"/>
      <c r="BI38" s="240"/>
      <c r="BJ38" s="240"/>
      <c r="BK38" s="244"/>
      <c r="BL38" s="240"/>
      <c r="BM38" s="389" t="s">
        <v>65</v>
      </c>
      <c r="BN38" s="388"/>
      <c r="BO38" s="388"/>
      <c r="BP38" s="239"/>
      <c r="BQ38" s="240"/>
      <c r="BR38" s="240"/>
      <c r="BS38" s="240"/>
      <c r="BT38" s="241"/>
      <c r="BU38" s="239"/>
      <c r="BV38" s="240"/>
      <c r="BW38" s="240"/>
      <c r="BX38" s="240"/>
      <c r="BY38" s="241"/>
      <c r="BZ38" s="239"/>
      <c r="CA38" s="240"/>
      <c r="CB38" s="240"/>
      <c r="CC38" s="240"/>
      <c r="CD38" s="240"/>
      <c r="CE38" s="239"/>
      <c r="CF38" s="240"/>
      <c r="CG38" s="240"/>
      <c r="CH38" s="247"/>
      <c r="CI38" s="241"/>
      <c r="CJ38" s="239"/>
      <c r="CK38" s="240"/>
      <c r="CL38" s="240"/>
      <c r="CM38" s="240"/>
      <c r="CN38" s="241"/>
      <c r="CO38" s="239"/>
      <c r="CP38" s="240"/>
      <c r="CQ38" s="240"/>
      <c r="CR38" s="240"/>
      <c r="CS38" s="241"/>
      <c r="CT38" s="248"/>
      <c r="CU38" s="249"/>
      <c r="CV38" s="249"/>
      <c r="CW38" s="249"/>
      <c r="CX38" s="251"/>
      <c r="CY38" s="239"/>
      <c r="CZ38" s="280"/>
      <c r="DA38" s="388" t="s">
        <v>224</v>
      </c>
      <c r="DB38" s="388"/>
      <c r="DC38" s="388"/>
      <c r="DD38" s="239"/>
      <c r="DE38" s="240"/>
      <c r="DF38" s="240"/>
      <c r="DG38" s="240"/>
      <c r="DH38" s="241"/>
      <c r="DI38" s="239"/>
      <c r="DJ38" s="240"/>
      <c r="DK38" s="240"/>
      <c r="DL38" s="240"/>
      <c r="DM38" s="241"/>
      <c r="DN38" s="239"/>
      <c r="DO38" s="240"/>
      <c r="DP38" s="240"/>
      <c r="DQ38" s="240"/>
      <c r="DR38" s="241"/>
      <c r="DS38" s="239"/>
      <c r="DT38" s="240"/>
      <c r="DU38" s="247"/>
      <c r="DV38" s="240"/>
      <c r="DW38" s="241"/>
      <c r="DX38" s="239"/>
      <c r="DY38" s="240"/>
      <c r="DZ38" s="240"/>
      <c r="EA38" s="240"/>
      <c r="EB38" s="241"/>
      <c r="EC38" s="239"/>
      <c r="ED38" s="240"/>
      <c r="EE38" s="240"/>
      <c r="EF38" s="240"/>
      <c r="EG38" s="241"/>
      <c r="EH38" s="392"/>
      <c r="EI38" s="240"/>
      <c r="EJ38" s="240"/>
      <c r="EK38" s="240"/>
      <c r="EL38" s="241"/>
      <c r="EM38" s="239"/>
      <c r="EN38" s="240"/>
      <c r="EO38" s="280"/>
      <c r="EP38" s="247"/>
      <c r="EQ38" s="501"/>
      <c r="ER38" s="392"/>
      <c r="ES38" s="240"/>
      <c r="ET38" s="240"/>
      <c r="EU38" s="240"/>
      <c r="EV38" s="241"/>
      <c r="EW38" s="518"/>
      <c r="EX38" s="519"/>
      <c r="EY38" s="519"/>
      <c r="EZ38" s="519"/>
      <c r="FA38" s="241"/>
      <c r="FB38" s="239"/>
      <c r="FC38" s="392"/>
      <c r="FD38" s="240"/>
      <c r="FE38" s="247"/>
      <c r="FF38" s="240"/>
      <c r="FG38" s="239"/>
      <c r="FH38" s="519"/>
      <c r="FI38" s="247"/>
      <c r="FJ38" s="240"/>
      <c r="FK38" s="241"/>
      <c r="FL38" s="239"/>
      <c r="FM38" s="240"/>
      <c r="FN38" s="240"/>
      <c r="FO38" s="240"/>
      <c r="FP38" s="241"/>
      <c r="FQ38" s="239"/>
      <c r="FR38" s="240"/>
      <c r="FS38" s="240"/>
      <c r="FT38" s="240"/>
      <c r="FU38" s="241"/>
      <c r="FV38" s="239"/>
      <c r="FW38" s="240"/>
      <c r="FX38" s="240"/>
      <c r="FY38" s="240"/>
      <c r="FZ38" s="251"/>
      <c r="GA38" s="248"/>
      <c r="GB38" s="249"/>
      <c r="GC38" s="249"/>
      <c r="GD38" s="249"/>
      <c r="GE38" s="241"/>
      <c r="GF38" s="389" t="s">
        <v>66</v>
      </c>
      <c r="GG38" s="388"/>
      <c r="GH38" s="388"/>
      <c r="GI38" s="285"/>
      <c r="GJ38" s="286"/>
      <c r="GK38" s="239"/>
      <c r="GL38" s="280"/>
      <c r="GM38" s="277"/>
      <c r="GN38" s="240"/>
      <c r="GO38" s="241"/>
      <c r="GP38" s="239"/>
      <c r="GQ38" s="240"/>
      <c r="GR38" s="240"/>
      <c r="GS38" s="240"/>
      <c r="GT38" s="241"/>
      <c r="GU38" s="239"/>
      <c r="GV38" s="240"/>
      <c r="GW38" s="240"/>
      <c r="GX38" s="240"/>
      <c r="GY38" s="241"/>
      <c r="GZ38" s="239"/>
      <c r="HA38" s="240"/>
      <c r="HB38" s="240"/>
      <c r="HC38" s="240"/>
      <c r="HD38" s="241"/>
      <c r="HE38" s="239"/>
      <c r="HF38" s="240"/>
      <c r="HG38" s="240"/>
      <c r="HH38" s="240"/>
      <c r="HI38" s="241"/>
    </row>
    <row r="39" spans="1:217" ht="23.25" customHeight="1">
      <c r="A39" s="659"/>
      <c r="B39" s="14" t="s">
        <v>111</v>
      </c>
      <c r="C39" s="32" t="s">
        <v>97</v>
      </c>
      <c r="D39" s="40" t="s">
        <v>96</v>
      </c>
      <c r="E39" s="89">
        <v>3</v>
      </c>
      <c r="F39" s="69">
        <v>35</v>
      </c>
      <c r="G39" s="11">
        <f t="shared" si="1"/>
        <v>105</v>
      </c>
      <c r="H39" s="271"/>
      <c r="I39" s="272"/>
      <c r="J39" s="272"/>
      <c r="K39" s="267"/>
      <c r="L39" s="268"/>
      <c r="M39" s="269"/>
      <c r="N39" s="270"/>
      <c r="O39" s="270"/>
      <c r="P39" s="270"/>
      <c r="Q39" s="238"/>
      <c r="R39" s="248"/>
      <c r="S39" s="393"/>
      <c r="T39" s="249"/>
      <c r="U39" s="249"/>
      <c r="V39" s="251"/>
      <c r="W39" s="248"/>
      <c r="X39" s="249"/>
      <c r="Y39" s="249"/>
      <c r="Z39" s="249"/>
      <c r="AA39" s="251"/>
      <c r="AB39" s="239"/>
      <c r="AC39" s="240"/>
      <c r="AD39" s="240"/>
      <c r="AE39" s="240"/>
      <c r="AF39" s="241"/>
      <c r="AG39" s="239"/>
      <c r="AH39" s="240"/>
      <c r="AI39" s="240"/>
      <c r="AJ39" s="240"/>
      <c r="AK39" s="241"/>
      <c r="AL39" s="239"/>
      <c r="AM39" s="240"/>
      <c r="AN39" s="613" t="s">
        <v>245</v>
      </c>
      <c r="AO39" s="613"/>
      <c r="AP39" s="613"/>
      <c r="AQ39" s="239"/>
      <c r="AR39" s="240"/>
      <c r="AS39" s="240"/>
      <c r="AT39" s="240"/>
      <c r="AU39" s="241"/>
      <c r="AV39" s="239"/>
      <c r="AW39" s="240"/>
      <c r="AX39" s="240"/>
      <c r="AY39" s="240"/>
      <c r="AZ39" s="241"/>
      <c r="BA39" s="239"/>
      <c r="BB39" s="240"/>
      <c r="BC39" s="240"/>
      <c r="BD39" s="240"/>
      <c r="BE39" s="241"/>
      <c r="BF39" s="239"/>
      <c r="BG39" s="392"/>
      <c r="BH39" s="240"/>
      <c r="BI39" s="240"/>
      <c r="BJ39" s="240"/>
      <c r="BK39" s="244"/>
      <c r="BL39" s="240"/>
      <c r="BM39" s="240"/>
      <c r="BN39" s="240"/>
      <c r="BO39" s="241"/>
      <c r="BP39" s="239"/>
      <c r="BQ39" s="240"/>
      <c r="BR39" s="240"/>
      <c r="BS39" s="240"/>
      <c r="BT39" s="241"/>
      <c r="BU39" s="239"/>
      <c r="BV39" s="240"/>
      <c r="BW39" s="240"/>
      <c r="BX39" s="240"/>
      <c r="BY39" s="241"/>
      <c r="BZ39" s="239"/>
      <c r="CA39" s="240"/>
      <c r="CB39" s="240"/>
      <c r="CC39" s="277"/>
      <c r="CD39" s="277"/>
      <c r="CE39" s="239"/>
      <c r="CF39" s="240"/>
      <c r="CG39" s="240"/>
      <c r="CH39" s="247"/>
      <c r="CI39" s="241"/>
      <c r="CJ39" s="239"/>
      <c r="CK39" s="240"/>
      <c r="CL39" s="613" t="s">
        <v>226</v>
      </c>
      <c r="CM39" s="613"/>
      <c r="CN39" s="613"/>
      <c r="CO39" s="239"/>
      <c r="CP39" s="240"/>
      <c r="CQ39" s="240"/>
      <c r="CR39" s="240"/>
      <c r="CS39" s="241"/>
      <c r="CT39" s="239"/>
      <c r="CU39" s="240"/>
      <c r="CV39" s="240"/>
      <c r="CW39" s="240"/>
      <c r="CX39" s="241"/>
      <c r="CY39" s="239"/>
      <c r="CZ39" s="277"/>
      <c r="DA39" s="277"/>
      <c r="DB39" s="240"/>
      <c r="DC39" s="241"/>
      <c r="DD39" s="239"/>
      <c r="DE39" s="240"/>
      <c r="DF39" s="240"/>
      <c r="DG39" s="240"/>
      <c r="DH39" s="241"/>
      <c r="DI39" s="239"/>
      <c r="DJ39" s="240"/>
      <c r="DK39" s="240"/>
      <c r="DL39" s="240"/>
      <c r="DM39" s="241"/>
      <c r="DN39" s="248"/>
      <c r="DO39" s="249"/>
      <c r="DP39" s="249"/>
      <c r="DQ39" s="249"/>
      <c r="DR39" s="251"/>
      <c r="DS39" s="239"/>
      <c r="DT39" s="240"/>
      <c r="DU39" s="247"/>
      <c r="DV39" s="240"/>
      <c r="DW39" s="241"/>
      <c r="DX39" s="239"/>
      <c r="DY39" s="240"/>
      <c r="DZ39" s="240"/>
      <c r="EA39" s="240"/>
      <c r="EB39" s="241"/>
      <c r="EC39" s="239"/>
      <c r="ED39" s="240"/>
      <c r="EE39" s="240"/>
      <c r="EF39" s="240"/>
      <c r="EG39" s="241"/>
      <c r="EH39" s="392"/>
      <c r="EI39" s="240"/>
      <c r="EJ39" s="240"/>
      <c r="EK39" s="240"/>
      <c r="EL39" s="241"/>
      <c r="EM39" s="239"/>
      <c r="EN39" s="240"/>
      <c r="EO39" s="280"/>
      <c r="EP39" s="247"/>
      <c r="EQ39" s="501"/>
      <c r="ER39" s="392"/>
      <c r="ES39" s="240"/>
      <c r="ET39" s="240"/>
      <c r="EU39" s="240"/>
      <c r="EV39" s="241"/>
      <c r="EW39" s="518"/>
      <c r="EX39" s="519"/>
      <c r="EY39" s="519"/>
      <c r="EZ39" s="519"/>
      <c r="FA39" s="241"/>
      <c r="FB39" s="239"/>
      <c r="FC39" s="392"/>
      <c r="FD39" s="240"/>
      <c r="FE39" s="247"/>
      <c r="FF39" s="240"/>
      <c r="FG39" s="239"/>
      <c r="FH39" s="519"/>
      <c r="FI39" s="247"/>
      <c r="FJ39" s="240"/>
      <c r="FK39" s="241"/>
      <c r="FL39" s="281"/>
      <c r="FM39" s="277"/>
      <c r="FN39" s="277"/>
      <c r="FO39" s="240"/>
      <c r="FP39" s="241"/>
      <c r="FQ39" s="239"/>
      <c r="FR39" s="280"/>
      <c r="FS39" s="240"/>
      <c r="FT39" s="240"/>
      <c r="FU39" s="241"/>
      <c r="FV39" s="239"/>
      <c r="FW39" s="240"/>
      <c r="FX39" s="240"/>
      <c r="FY39" s="240"/>
      <c r="FZ39" s="241"/>
      <c r="GA39" s="239"/>
      <c r="GB39" s="240"/>
      <c r="GC39" s="240"/>
      <c r="GD39" s="240"/>
      <c r="GE39" s="251"/>
      <c r="GF39" s="239"/>
      <c r="GG39" s="240"/>
      <c r="GH39" s="240"/>
      <c r="GI39" s="249"/>
      <c r="GJ39" s="241"/>
      <c r="GK39" s="239"/>
      <c r="GL39" s="240"/>
      <c r="GM39" s="613" t="s">
        <v>225</v>
      </c>
      <c r="GN39" s="613"/>
      <c r="GO39" s="613"/>
      <c r="GP39" s="239"/>
      <c r="GQ39" s="240"/>
      <c r="GR39" s="240"/>
      <c r="GS39" s="240"/>
      <c r="GT39" s="241"/>
      <c r="GU39" s="239"/>
      <c r="GV39" s="240"/>
      <c r="GW39" s="240"/>
      <c r="GX39" s="240"/>
      <c r="GY39" s="241"/>
      <c r="GZ39" s="239"/>
      <c r="HA39" s="240"/>
      <c r="HB39" s="240"/>
      <c r="HC39" s="240"/>
      <c r="HD39" s="241"/>
      <c r="HE39" s="239"/>
      <c r="HF39" s="240"/>
      <c r="HG39" s="240"/>
      <c r="HH39" s="240"/>
      <c r="HI39" s="241"/>
    </row>
    <row r="40" spans="1:217" ht="23.25" customHeight="1">
      <c r="A40" s="659"/>
      <c r="B40" s="14" t="s">
        <v>112</v>
      </c>
      <c r="C40" s="32" t="s">
        <v>97</v>
      </c>
      <c r="D40" s="40" t="s">
        <v>96</v>
      </c>
      <c r="E40" s="89">
        <v>2</v>
      </c>
      <c r="F40" s="69">
        <v>35</v>
      </c>
      <c r="G40" s="11">
        <f t="shared" si="1"/>
        <v>70</v>
      </c>
      <c r="H40" s="271"/>
      <c r="I40" s="272"/>
      <c r="J40" s="272"/>
      <c r="K40" s="267"/>
      <c r="L40" s="268"/>
      <c r="M40" s="269"/>
      <c r="N40" s="270"/>
      <c r="O40" s="270"/>
      <c r="P40" s="270"/>
      <c r="Q40" s="238"/>
      <c r="R40" s="248"/>
      <c r="S40" s="393"/>
      <c r="T40" s="249"/>
      <c r="U40" s="249"/>
      <c r="V40" s="251"/>
      <c r="W40" s="392"/>
      <c r="X40" s="240"/>
      <c r="Y40" s="240"/>
      <c r="Z40" s="240"/>
      <c r="AA40" s="241"/>
      <c r="AB40" s="239"/>
      <c r="AC40" s="240"/>
      <c r="AD40" s="240"/>
      <c r="AE40" s="240"/>
      <c r="AF40" s="241"/>
      <c r="AG40" s="239"/>
      <c r="AH40" s="240"/>
      <c r="AI40" s="240"/>
      <c r="AJ40" s="240"/>
      <c r="AK40" s="241"/>
      <c r="AL40" s="239"/>
      <c r="AM40" s="240"/>
      <c r="AN40" s="240"/>
      <c r="AO40" s="277"/>
      <c r="AP40" s="299"/>
      <c r="AQ40" s="293"/>
      <c r="AR40" s="249"/>
      <c r="AS40" s="249"/>
      <c r="AT40" s="240"/>
      <c r="AU40" s="241"/>
      <c r="AV40" s="271"/>
      <c r="AW40" s="272"/>
      <c r="AX40" s="240"/>
      <c r="AY40" s="240"/>
      <c r="AZ40" s="241"/>
      <c r="BA40" s="248"/>
      <c r="BB40" s="249"/>
      <c r="BC40" s="249"/>
      <c r="BD40" s="240"/>
      <c r="BE40" s="241"/>
      <c r="BF40" s="239"/>
      <c r="BG40" s="392"/>
      <c r="BH40" s="240"/>
      <c r="BI40" s="240"/>
      <c r="BJ40" s="240"/>
      <c r="BK40" s="244"/>
      <c r="BL40" s="240"/>
      <c r="BM40" s="320" t="s">
        <v>227</v>
      </c>
      <c r="BN40" s="321"/>
      <c r="BO40" s="321"/>
      <c r="BP40" s="239"/>
      <c r="BQ40" s="240"/>
      <c r="BR40" s="240"/>
      <c r="BS40" s="240"/>
      <c r="BT40" s="241"/>
      <c r="BU40" s="239"/>
      <c r="BV40" s="240"/>
      <c r="BW40" s="240"/>
      <c r="BX40" s="240"/>
      <c r="BY40" s="241"/>
      <c r="BZ40" s="239"/>
      <c r="CA40" s="240"/>
      <c r="CB40" s="240"/>
      <c r="CC40" s="240"/>
      <c r="CD40" s="240"/>
      <c r="CE40" s="239"/>
      <c r="CF40" s="240"/>
      <c r="CG40" s="240"/>
      <c r="CH40" s="247"/>
      <c r="CI40" s="241"/>
      <c r="CJ40" s="239"/>
      <c r="CK40" s="240"/>
      <c r="CL40" s="240"/>
      <c r="CM40" s="240"/>
      <c r="CN40" s="241"/>
      <c r="CO40" s="239"/>
      <c r="CP40" s="240"/>
      <c r="CQ40" s="240"/>
      <c r="CR40" s="240"/>
      <c r="CS40" s="241"/>
      <c r="CT40" s="239"/>
      <c r="CU40" s="240"/>
      <c r="CV40" s="240"/>
      <c r="CW40" s="240"/>
      <c r="CX40" s="241"/>
      <c r="CY40" s="239"/>
      <c r="CZ40" s="240"/>
      <c r="DA40" s="240"/>
      <c r="DB40" s="240"/>
      <c r="DC40" s="241"/>
      <c r="DD40" s="239"/>
      <c r="DE40" s="240"/>
      <c r="DF40" s="240"/>
      <c r="DG40" s="240"/>
      <c r="DH40" s="241"/>
      <c r="DI40" s="248"/>
      <c r="DJ40" s="249"/>
      <c r="DK40" s="249"/>
      <c r="DL40" s="249"/>
      <c r="DM40" s="251"/>
      <c r="DN40" s="248"/>
      <c r="DO40" s="249"/>
      <c r="DP40" s="249"/>
      <c r="DQ40" s="249"/>
      <c r="DR40" s="251"/>
      <c r="DS40" s="239"/>
      <c r="DT40" s="240"/>
      <c r="DU40" s="247"/>
      <c r="DV40" s="240"/>
      <c r="DW40" s="241"/>
      <c r="DX40" s="239"/>
      <c r="DY40" s="240"/>
      <c r="DZ40" s="240"/>
      <c r="EA40" s="240"/>
      <c r="EB40" s="241"/>
      <c r="EC40" s="239"/>
      <c r="ED40" s="240"/>
      <c r="EE40" s="240"/>
      <c r="EF40" s="240"/>
      <c r="EG40" s="241"/>
      <c r="EH40" s="392"/>
      <c r="EI40" s="240"/>
      <c r="EJ40" s="320" t="s">
        <v>238</v>
      </c>
      <c r="EK40" s="321"/>
      <c r="EL40" s="321"/>
      <c r="EM40" s="239"/>
      <c r="EN40" s="240"/>
      <c r="EO40" s="280"/>
      <c r="EP40" s="247"/>
      <c r="EQ40" s="501"/>
      <c r="ER40" s="392"/>
      <c r="ES40" s="240"/>
      <c r="ET40" s="240"/>
      <c r="EU40" s="240"/>
      <c r="EV40" s="241"/>
      <c r="EW40" s="271"/>
      <c r="EX40" s="272"/>
      <c r="EY40" s="519"/>
      <c r="EZ40" s="519"/>
      <c r="FA40" s="241"/>
      <c r="FB40" s="239"/>
      <c r="FC40" s="392"/>
      <c r="FD40" s="240"/>
      <c r="FE40" s="247"/>
      <c r="FF40" s="240"/>
      <c r="FG40" s="239"/>
      <c r="FH40" s="519"/>
      <c r="FI40" s="247"/>
      <c r="FJ40" s="240"/>
      <c r="FK40" s="241"/>
      <c r="FL40" s="281"/>
      <c r="FM40" s="277"/>
      <c r="FN40" s="277"/>
      <c r="FO40" s="240"/>
      <c r="FP40" s="241"/>
      <c r="FQ40" s="293"/>
      <c r="FR40" s="294"/>
      <c r="FS40" s="294"/>
      <c r="FT40" s="294"/>
      <c r="FU40" s="295"/>
      <c r="FV40" s="239"/>
      <c r="FW40" s="240"/>
      <c r="FX40" s="240"/>
      <c r="FY40" s="240"/>
      <c r="FZ40" s="241"/>
      <c r="GA40" s="293"/>
      <c r="GB40" s="294"/>
      <c r="GC40" s="294"/>
      <c r="GD40" s="294"/>
      <c r="GE40" s="295"/>
      <c r="GF40" s="239"/>
      <c r="GG40" s="240"/>
      <c r="GH40" s="240"/>
      <c r="GI40" s="277"/>
      <c r="GJ40" s="299"/>
      <c r="GK40" s="281"/>
      <c r="GL40" s="277"/>
      <c r="GM40" s="277"/>
      <c r="GN40" s="240"/>
      <c r="GO40" s="241"/>
      <c r="GP40" s="239"/>
      <c r="GQ40" s="240"/>
      <c r="GR40" s="240"/>
      <c r="GS40" s="240"/>
      <c r="GT40" s="241"/>
      <c r="GU40" s="239"/>
      <c r="GV40" s="240"/>
      <c r="GW40" s="240"/>
      <c r="GX40" s="240"/>
      <c r="GY40" s="241"/>
      <c r="GZ40" s="239"/>
      <c r="HA40" s="240"/>
      <c r="HB40" s="240"/>
      <c r="HC40" s="240"/>
      <c r="HD40" s="241"/>
      <c r="HE40" s="239"/>
      <c r="HF40" s="240"/>
      <c r="HG40" s="240"/>
      <c r="HH40" s="240"/>
      <c r="HI40" s="241"/>
    </row>
    <row r="41" spans="1:217" ht="23.25" customHeight="1">
      <c r="A41" s="659"/>
      <c r="B41" s="14" t="s">
        <v>113</v>
      </c>
      <c r="C41" s="32" t="s">
        <v>11</v>
      </c>
      <c r="D41" s="40" t="s">
        <v>96</v>
      </c>
      <c r="E41" s="89">
        <v>5</v>
      </c>
      <c r="F41" s="69">
        <v>35</v>
      </c>
      <c r="G41" s="11">
        <f t="shared" si="1"/>
        <v>175</v>
      </c>
      <c r="H41" s="271"/>
      <c r="I41" s="272"/>
      <c r="J41" s="272"/>
      <c r="K41" s="267"/>
      <c r="L41" s="268"/>
      <c r="M41" s="269"/>
      <c r="N41" s="270"/>
      <c r="O41" s="270"/>
      <c r="P41" s="270"/>
      <c r="Q41" s="238"/>
      <c r="R41" s="281"/>
      <c r="S41" s="397"/>
      <c r="T41" s="240"/>
      <c r="U41" s="240"/>
      <c r="V41" s="241"/>
      <c r="W41" s="281"/>
      <c r="X41" s="397"/>
      <c r="Y41" s="583" t="s">
        <v>67</v>
      </c>
      <c r="Z41" s="584"/>
      <c r="AA41" s="584"/>
      <c r="AB41" s="239"/>
      <c r="AC41" s="240"/>
      <c r="AD41" s="240"/>
      <c r="AE41" s="240"/>
      <c r="AF41" s="241"/>
      <c r="AG41" s="281"/>
      <c r="AH41" s="277"/>
      <c r="AI41" s="277"/>
      <c r="AJ41" s="240"/>
      <c r="AK41" s="241"/>
      <c r="AL41" s="239"/>
      <c r="AM41" s="240"/>
      <c r="AN41" s="240"/>
      <c r="AO41" s="273"/>
      <c r="AP41" s="274"/>
      <c r="AQ41" s="239"/>
      <c r="AR41" s="280"/>
      <c r="AS41" s="249"/>
      <c r="AT41" s="240"/>
      <c r="AU41" s="241"/>
      <c r="AV41" s="239"/>
      <c r="AW41" s="240"/>
      <c r="AX41" s="240"/>
      <c r="AY41" s="240"/>
      <c r="AZ41" s="241"/>
      <c r="BA41" s="239"/>
      <c r="BB41" s="240"/>
      <c r="BC41" s="249"/>
      <c r="BD41" s="240"/>
      <c r="BE41" s="241"/>
      <c r="BF41" s="239"/>
      <c r="BG41" s="392"/>
      <c r="BH41" s="583" t="s">
        <v>68</v>
      </c>
      <c r="BI41" s="583"/>
      <c r="BJ41" s="584"/>
      <c r="BK41" s="244"/>
      <c r="BL41" s="240"/>
      <c r="BM41" s="240"/>
      <c r="BN41" s="240"/>
      <c r="BO41" s="241"/>
      <c r="BP41" s="239"/>
      <c r="BQ41" s="240"/>
      <c r="BR41" s="240"/>
      <c r="BS41" s="240"/>
      <c r="BT41" s="241"/>
      <c r="BU41" s="239"/>
      <c r="BV41" s="240"/>
      <c r="BW41" s="240"/>
      <c r="BX41" s="240"/>
      <c r="BY41" s="241"/>
      <c r="BZ41" s="239"/>
      <c r="CA41" s="240"/>
      <c r="CB41" s="240"/>
      <c r="CC41" s="240"/>
      <c r="CD41" s="240"/>
      <c r="CE41" s="239"/>
      <c r="CF41" s="277"/>
      <c r="CG41" s="277"/>
      <c r="CH41" s="282"/>
      <c r="CI41" s="241"/>
      <c r="CJ41" s="239"/>
      <c r="CK41" s="240"/>
      <c r="CL41" s="240"/>
      <c r="CM41" s="240"/>
      <c r="CN41" s="241"/>
      <c r="CO41" s="239"/>
      <c r="CP41" s="240"/>
      <c r="CQ41" s="240"/>
      <c r="CR41" s="240"/>
      <c r="CS41" s="241"/>
      <c r="CT41" s="303"/>
      <c r="CU41" s="275"/>
      <c r="CV41" s="275"/>
      <c r="CW41" s="240"/>
      <c r="CX41" s="241"/>
      <c r="CY41" s="239"/>
      <c r="CZ41" s="280"/>
      <c r="DA41" s="240"/>
      <c r="DB41" s="240"/>
      <c r="DC41" s="241"/>
      <c r="DD41" s="239"/>
      <c r="DE41" s="240"/>
      <c r="DF41" s="583" t="s">
        <v>69</v>
      </c>
      <c r="DG41" s="584"/>
      <c r="DH41" s="584"/>
      <c r="DI41" s="239"/>
      <c r="DJ41" s="240"/>
      <c r="DK41" s="240"/>
      <c r="DL41" s="240"/>
      <c r="DM41" s="241"/>
      <c r="DN41" s="239"/>
      <c r="DO41" s="240"/>
      <c r="DP41" s="240"/>
      <c r="DQ41" s="240"/>
      <c r="DR41" s="241"/>
      <c r="DS41" s="239"/>
      <c r="DT41" s="240"/>
      <c r="DU41" s="247"/>
      <c r="DV41" s="240"/>
      <c r="DW41" s="241"/>
      <c r="DX41" s="239"/>
      <c r="DY41" s="240"/>
      <c r="DZ41" s="240"/>
      <c r="EA41" s="240"/>
      <c r="EB41" s="241"/>
      <c r="EC41" s="239"/>
      <c r="ED41" s="240"/>
      <c r="EE41" s="240"/>
      <c r="EF41" s="240"/>
      <c r="EG41" s="241"/>
      <c r="EH41" s="398"/>
      <c r="EI41" s="399"/>
      <c r="EJ41" s="240"/>
      <c r="EK41" s="240"/>
      <c r="EL41" s="241"/>
      <c r="EM41" s="239"/>
      <c r="EN41" s="240"/>
      <c r="EO41" s="399"/>
      <c r="EP41" s="247"/>
      <c r="EQ41" s="501"/>
      <c r="ER41" s="392"/>
      <c r="ES41" s="240"/>
      <c r="ET41" s="240"/>
      <c r="EU41" s="277"/>
      <c r="EV41" s="299"/>
      <c r="EW41" s="518"/>
      <c r="EX41" s="519"/>
      <c r="EY41" s="519"/>
      <c r="EZ41" s="519"/>
      <c r="FA41" s="241"/>
      <c r="FB41" s="583" t="s">
        <v>70</v>
      </c>
      <c r="FC41" s="584"/>
      <c r="FD41" s="584"/>
      <c r="FE41" s="247"/>
      <c r="FF41" s="240"/>
      <c r="FG41" s="239"/>
      <c r="FH41" s="519"/>
      <c r="FI41" s="247"/>
      <c r="FJ41" s="240"/>
      <c r="FK41" s="241"/>
      <c r="FL41" s="281"/>
      <c r="FM41" s="277"/>
      <c r="FN41" s="277"/>
      <c r="FO41" s="240"/>
      <c r="FP41" s="241"/>
      <c r="FQ41" s="239"/>
      <c r="FR41" s="240"/>
      <c r="FS41" s="240"/>
      <c r="FT41" s="277"/>
      <c r="FU41" s="299"/>
      <c r="FV41" s="239"/>
      <c r="FW41" s="240"/>
      <c r="FX41" s="240"/>
      <c r="FY41" s="240"/>
      <c r="FZ41" s="241"/>
      <c r="GA41" s="293"/>
      <c r="GB41" s="294"/>
      <c r="GC41" s="294"/>
      <c r="GD41" s="294"/>
      <c r="GE41" s="295"/>
      <c r="GF41" s="239"/>
      <c r="GG41" s="240"/>
      <c r="GH41" s="240"/>
      <c r="GI41" s="240"/>
      <c r="GJ41" s="241"/>
      <c r="GK41" s="239"/>
      <c r="GL41" s="240"/>
      <c r="GM41" s="240"/>
      <c r="GN41" s="277"/>
      <c r="GO41" s="299"/>
      <c r="GP41" s="281"/>
      <c r="GQ41" s="277"/>
      <c r="GR41" s="583" t="s">
        <v>71</v>
      </c>
      <c r="GS41" s="584"/>
      <c r="GT41" s="584"/>
      <c r="GU41" s="239"/>
      <c r="GV41" s="240"/>
      <c r="GW41" s="240"/>
      <c r="GX41" s="240"/>
      <c r="GY41" s="241"/>
      <c r="GZ41" s="239"/>
      <c r="HA41" s="240"/>
      <c r="HB41" s="240"/>
      <c r="HC41" s="240"/>
      <c r="HD41" s="241"/>
      <c r="HE41" s="239"/>
      <c r="HF41" s="240"/>
      <c r="HG41" s="240"/>
      <c r="HH41" s="240"/>
      <c r="HI41" s="241"/>
    </row>
    <row r="42" spans="1:217" ht="23.25" customHeight="1">
      <c r="A42" s="659"/>
      <c r="B42" s="14" t="s">
        <v>114</v>
      </c>
      <c r="C42" s="32" t="s">
        <v>97</v>
      </c>
      <c r="D42" s="40" t="s">
        <v>96</v>
      </c>
      <c r="E42" s="89">
        <v>4</v>
      </c>
      <c r="F42" s="69">
        <v>40</v>
      </c>
      <c r="G42" s="11">
        <f t="shared" si="1"/>
        <v>160</v>
      </c>
      <c r="H42" s="271"/>
      <c r="I42" s="272"/>
      <c r="J42" s="272"/>
      <c r="K42" s="267"/>
      <c r="L42" s="268"/>
      <c r="M42" s="269"/>
      <c r="N42" s="270"/>
      <c r="O42" s="270"/>
      <c r="P42" s="270"/>
      <c r="Q42" s="238"/>
      <c r="R42" s="390"/>
      <c r="S42" s="487"/>
      <c r="T42" s="298" t="s">
        <v>80</v>
      </c>
      <c r="U42" s="298"/>
      <c r="V42" s="570"/>
      <c r="W42" s="281"/>
      <c r="X42" s="277"/>
      <c r="Y42" s="277"/>
      <c r="Z42" s="400"/>
      <c r="AA42" s="401"/>
      <c r="AB42" s="239"/>
      <c r="AC42" s="240"/>
      <c r="AD42" s="240"/>
      <c r="AE42" s="240"/>
      <c r="AF42" s="241"/>
      <c r="AG42" s="239"/>
      <c r="AH42" s="240"/>
      <c r="AI42" s="240"/>
      <c r="AJ42" s="240"/>
      <c r="AK42" s="241"/>
      <c r="AL42" s="239"/>
      <c r="AM42" s="240"/>
      <c r="AN42" s="240"/>
      <c r="AO42" s="240"/>
      <c r="AP42" s="241"/>
      <c r="AQ42" s="239"/>
      <c r="AR42" s="240"/>
      <c r="AS42" s="240"/>
      <c r="AT42" s="240"/>
      <c r="AU42" s="241"/>
      <c r="AV42" s="404"/>
      <c r="AW42" s="405"/>
      <c r="AX42" s="405"/>
      <c r="AY42" s="294"/>
      <c r="AZ42" s="295"/>
      <c r="BA42" s="248"/>
      <c r="BB42" s="249"/>
      <c r="BC42" s="249"/>
      <c r="BD42" s="240"/>
      <c r="BE42" s="241"/>
      <c r="BF42" s="239"/>
      <c r="BG42" s="392"/>
      <c r="BH42" s="240"/>
      <c r="BI42" s="240"/>
      <c r="BJ42" s="240"/>
      <c r="BK42" s="244"/>
      <c r="BL42" s="240"/>
      <c r="BM42" s="240"/>
      <c r="BN42" s="240"/>
      <c r="BO42" s="241"/>
      <c r="BP42" s="239"/>
      <c r="BQ42" s="240"/>
      <c r="BR42" s="240"/>
      <c r="BS42" s="277"/>
      <c r="BT42" s="299"/>
      <c r="BU42" s="390"/>
      <c r="BV42" s="487"/>
      <c r="BW42" s="298" t="s">
        <v>228</v>
      </c>
      <c r="BX42" s="298"/>
      <c r="BY42" s="570"/>
      <c r="BZ42" s="239"/>
      <c r="CA42" s="240"/>
      <c r="CB42" s="240"/>
      <c r="CC42" s="240"/>
      <c r="CD42" s="240"/>
      <c r="CE42" s="239"/>
      <c r="CF42" s="240"/>
      <c r="CG42" s="240"/>
      <c r="CH42" s="247"/>
      <c r="CI42" s="241"/>
      <c r="CJ42" s="239"/>
      <c r="CK42" s="240"/>
      <c r="CL42" s="240"/>
      <c r="CM42" s="240"/>
      <c r="CN42" s="241"/>
      <c r="CO42" s="293"/>
      <c r="CP42" s="294"/>
      <c r="CQ42" s="294"/>
      <c r="CR42" s="294"/>
      <c r="CS42" s="295"/>
      <c r="CT42" s="239"/>
      <c r="CU42" s="240"/>
      <c r="CV42" s="240"/>
      <c r="CW42" s="240"/>
      <c r="CX42" s="241"/>
      <c r="CY42" s="293"/>
      <c r="CZ42" s="294"/>
      <c r="DA42" s="294"/>
      <c r="DB42" s="294"/>
      <c r="DC42" s="295"/>
      <c r="DD42" s="293"/>
      <c r="DE42" s="294"/>
      <c r="DF42" s="294"/>
      <c r="DG42" s="294"/>
      <c r="DH42" s="295"/>
      <c r="DI42" s="303"/>
      <c r="DJ42" s="275"/>
      <c r="DK42" s="275"/>
      <c r="DL42" s="275"/>
      <c r="DM42" s="276"/>
      <c r="DN42" s="303"/>
      <c r="DO42" s="275"/>
      <c r="DP42" s="275"/>
      <c r="DQ42" s="240"/>
      <c r="DR42" s="241"/>
      <c r="DS42" s="239"/>
      <c r="DT42" s="240"/>
      <c r="DU42" s="247"/>
      <c r="DV42" s="240"/>
      <c r="DW42" s="241"/>
      <c r="DX42" s="239"/>
      <c r="DY42" s="240"/>
      <c r="DZ42" s="240"/>
      <c r="EA42" s="240"/>
      <c r="EB42" s="241"/>
      <c r="EC42" s="239"/>
      <c r="ED42" s="240"/>
      <c r="EE42" s="240"/>
      <c r="EF42" s="240"/>
      <c r="EG42" s="241"/>
      <c r="EH42" s="402"/>
      <c r="EI42" s="285"/>
      <c r="EJ42" s="285"/>
      <c r="EK42" s="273"/>
      <c r="EL42" s="274"/>
      <c r="EM42" s="239"/>
      <c r="EN42" s="240"/>
      <c r="EO42" s="280"/>
      <c r="EP42" s="247"/>
      <c r="EQ42" s="501"/>
      <c r="ER42" s="392"/>
      <c r="ES42" s="240"/>
      <c r="ET42" s="240"/>
      <c r="EU42" s="277"/>
      <c r="EV42" s="299"/>
      <c r="EW42" s="518"/>
      <c r="EX42" s="519"/>
      <c r="EY42" s="519"/>
      <c r="EZ42" s="519"/>
      <c r="FA42" s="241"/>
      <c r="FB42" s="298" t="s">
        <v>229</v>
      </c>
      <c r="FC42" s="298"/>
      <c r="FD42" s="298"/>
      <c r="FE42" s="247"/>
      <c r="FF42" s="240"/>
      <c r="FG42" s="281"/>
      <c r="FH42" s="521"/>
      <c r="FI42" s="282"/>
      <c r="FJ42" s="240"/>
      <c r="FK42" s="241"/>
      <c r="FL42" s="281"/>
      <c r="FM42" s="277"/>
      <c r="FN42" s="277"/>
      <c r="FO42" s="240"/>
      <c r="FP42" s="241"/>
      <c r="FQ42" s="239"/>
      <c r="FR42" s="240"/>
      <c r="FS42" s="240"/>
      <c r="FT42" s="277"/>
      <c r="FU42" s="299"/>
      <c r="FV42" s="284"/>
      <c r="FW42" s="240"/>
      <c r="FX42" s="240"/>
      <c r="FY42" s="240"/>
      <c r="FZ42" s="241"/>
      <c r="GA42" s="293"/>
      <c r="GB42" s="294"/>
      <c r="GC42" s="294"/>
      <c r="GD42" s="294"/>
      <c r="GE42" s="295"/>
      <c r="GF42" s="298" t="s">
        <v>230</v>
      </c>
      <c r="GG42" s="298"/>
      <c r="GH42" s="570"/>
      <c r="GI42" s="277"/>
      <c r="GJ42" s="299"/>
      <c r="GK42" s="281"/>
      <c r="GL42" s="277"/>
      <c r="GM42" s="277"/>
      <c r="GN42" s="240"/>
      <c r="GO42" s="241"/>
      <c r="GP42" s="239"/>
      <c r="GQ42" s="240"/>
      <c r="GR42" s="240"/>
      <c r="GS42" s="240"/>
      <c r="GT42" s="241"/>
      <c r="GU42" s="239"/>
      <c r="GV42" s="240"/>
      <c r="GW42" s="240"/>
      <c r="GX42" s="240"/>
      <c r="GY42" s="241"/>
      <c r="GZ42" s="239"/>
      <c r="HA42" s="240"/>
      <c r="HB42" s="240"/>
      <c r="HC42" s="240"/>
      <c r="HD42" s="241"/>
      <c r="HE42" s="239"/>
      <c r="HF42" s="240"/>
      <c r="HG42" s="240"/>
      <c r="HH42" s="240"/>
      <c r="HI42" s="241"/>
    </row>
    <row r="43" spans="1:217" ht="23.25" customHeight="1">
      <c r="A43" s="659"/>
      <c r="B43" s="18" t="s">
        <v>115</v>
      </c>
      <c r="C43" s="32" t="s">
        <v>97</v>
      </c>
      <c r="D43" s="40" t="s">
        <v>0</v>
      </c>
      <c r="E43" s="89">
        <v>2</v>
      </c>
      <c r="F43" s="69">
        <v>40</v>
      </c>
      <c r="G43" s="11">
        <f t="shared" si="1"/>
        <v>80</v>
      </c>
      <c r="H43" s="271"/>
      <c r="I43" s="272"/>
      <c r="J43" s="272"/>
      <c r="K43" s="267"/>
      <c r="L43" s="268"/>
      <c r="M43" s="269"/>
      <c r="N43" s="270"/>
      <c r="O43" s="270"/>
      <c r="P43" s="270"/>
      <c r="Q43" s="238"/>
      <c r="R43" s="239"/>
      <c r="S43" s="280"/>
      <c r="T43" s="285"/>
      <c r="U43" s="240"/>
      <c r="V43" s="241"/>
      <c r="W43" s="239"/>
      <c r="X43" s="240"/>
      <c r="Y43" s="240"/>
      <c r="Z43" s="240"/>
      <c r="AA43" s="241"/>
      <c r="AB43" s="239"/>
      <c r="AC43" s="240"/>
      <c r="AD43" s="240"/>
      <c r="AE43" s="240"/>
      <c r="AF43" s="241"/>
      <c r="AG43" s="239"/>
      <c r="AH43" s="280"/>
      <c r="AI43" s="587" t="s">
        <v>231</v>
      </c>
      <c r="AJ43" s="588"/>
      <c r="AK43" s="588"/>
      <c r="AL43" s="239"/>
      <c r="AM43" s="240"/>
      <c r="AN43" s="240"/>
      <c r="AO43" s="285"/>
      <c r="AP43" s="286"/>
      <c r="AQ43" s="239"/>
      <c r="AR43" s="240"/>
      <c r="AS43" s="240"/>
      <c r="AT43" s="240"/>
      <c r="AU43" s="241"/>
      <c r="AV43" s="239"/>
      <c r="AW43" s="240"/>
      <c r="AX43" s="240"/>
      <c r="AY43" s="240"/>
      <c r="AZ43" s="241"/>
      <c r="BA43" s="248"/>
      <c r="BB43" s="249"/>
      <c r="BC43" s="249"/>
      <c r="BD43" s="240"/>
      <c r="BE43" s="241"/>
      <c r="BF43" s="390"/>
      <c r="BG43" s="487"/>
      <c r="BH43" s="273"/>
      <c r="BI43" s="273"/>
      <c r="BJ43" s="285"/>
      <c r="BK43" s="244"/>
      <c r="BL43" s="240"/>
      <c r="BM43" s="240"/>
      <c r="BN43" s="240"/>
      <c r="BO43" s="241"/>
      <c r="BP43" s="239"/>
      <c r="BQ43" s="240"/>
      <c r="BR43" s="240"/>
      <c r="BS43" s="240"/>
      <c r="BT43" s="241"/>
      <c r="BU43" s="239"/>
      <c r="BV43" s="240"/>
      <c r="BW43" s="240"/>
      <c r="BX43" s="240"/>
      <c r="BY43" s="241"/>
      <c r="BZ43" s="239"/>
      <c r="CA43" s="240"/>
      <c r="CB43" s="240"/>
      <c r="CC43" s="240"/>
      <c r="CD43" s="240"/>
      <c r="CE43" s="239"/>
      <c r="CF43" s="240"/>
      <c r="CG43" s="240"/>
      <c r="CH43" s="247"/>
      <c r="CI43" s="241"/>
      <c r="CJ43" s="293"/>
      <c r="CK43" s="294"/>
      <c r="CL43" s="294"/>
      <c r="CM43" s="294"/>
      <c r="CN43" s="295"/>
      <c r="CO43" s="239"/>
      <c r="CP43" s="280"/>
      <c r="CQ43" s="587" t="s">
        <v>243</v>
      </c>
      <c r="CR43" s="588"/>
      <c r="CS43" s="588"/>
      <c r="CT43" s="239"/>
      <c r="CU43" s="240"/>
      <c r="CV43" s="240"/>
      <c r="CW43" s="240"/>
      <c r="CX43" s="241"/>
      <c r="CY43" s="239"/>
      <c r="CZ43" s="240"/>
      <c r="DA43" s="240"/>
      <c r="DB43" s="240"/>
      <c r="DC43" s="241"/>
      <c r="DD43" s="239"/>
      <c r="DE43" s="240"/>
      <c r="DF43" s="240"/>
      <c r="DG43" s="285"/>
      <c r="DH43" s="286"/>
      <c r="DI43" s="293"/>
      <c r="DJ43" s="294"/>
      <c r="DK43" s="294"/>
      <c r="DL43" s="294"/>
      <c r="DM43" s="295"/>
      <c r="DN43" s="248"/>
      <c r="DO43" s="249"/>
      <c r="DP43" s="249"/>
      <c r="DQ43" s="249"/>
      <c r="DR43" s="251"/>
      <c r="DS43" s="239"/>
      <c r="DT43" s="240"/>
      <c r="DU43" s="247"/>
      <c r="DV43" s="240"/>
      <c r="DW43" s="241"/>
      <c r="DX43" s="239"/>
      <c r="DY43" s="240"/>
      <c r="DZ43" s="240"/>
      <c r="EA43" s="240"/>
      <c r="EB43" s="241"/>
      <c r="EC43" s="239"/>
      <c r="ED43" s="240"/>
      <c r="EE43" s="240"/>
      <c r="EF43" s="240"/>
      <c r="EG43" s="241"/>
      <c r="EH43" s="402"/>
      <c r="EI43" s="285"/>
      <c r="EJ43" s="285"/>
      <c r="EK43" s="273"/>
      <c r="EL43" s="274"/>
      <c r="EM43" s="303"/>
      <c r="EN43" s="275"/>
      <c r="EO43" s="399"/>
      <c r="EP43" s="247"/>
      <c r="EQ43" s="501"/>
      <c r="ER43" s="392"/>
      <c r="ES43" s="240"/>
      <c r="ET43" s="240"/>
      <c r="EU43" s="240"/>
      <c r="EV43" s="241"/>
      <c r="EW43" s="518"/>
      <c r="EX43" s="519"/>
      <c r="EY43" s="519"/>
      <c r="EZ43" s="519"/>
      <c r="FA43" s="241"/>
      <c r="FB43" s="239"/>
      <c r="FC43" s="392"/>
      <c r="FD43" s="240"/>
      <c r="FE43" s="247"/>
      <c r="FF43" s="240"/>
      <c r="FG43" s="239"/>
      <c r="FH43" s="519"/>
      <c r="FI43" s="391"/>
      <c r="FJ43" s="240"/>
      <c r="FK43" s="241"/>
      <c r="FL43" s="281"/>
      <c r="FM43" s="277"/>
      <c r="FN43" s="277"/>
      <c r="FO43" s="240"/>
      <c r="FP43" s="241"/>
      <c r="FQ43" s="239"/>
      <c r="FR43" s="240"/>
      <c r="FS43" s="240"/>
      <c r="FT43" s="240"/>
      <c r="FU43" s="286"/>
      <c r="FV43" s="284"/>
      <c r="FW43" s="240"/>
      <c r="FX43" s="240"/>
      <c r="FY43" s="240"/>
      <c r="FZ43" s="241"/>
      <c r="GA43" s="239"/>
      <c r="GB43" s="280"/>
      <c r="GC43" s="249"/>
      <c r="GD43" s="240"/>
      <c r="GE43" s="241"/>
      <c r="GF43" s="293"/>
      <c r="GG43" s="294"/>
      <c r="GH43" s="294"/>
      <c r="GI43" s="275"/>
      <c r="GJ43" s="276"/>
      <c r="GK43" s="239"/>
      <c r="GL43" s="240"/>
      <c r="GM43" s="240"/>
      <c r="GN43" s="240"/>
      <c r="GO43" s="241"/>
      <c r="GP43" s="293"/>
      <c r="GQ43" s="294"/>
      <c r="GR43" s="294"/>
      <c r="GS43" s="294"/>
      <c r="GT43" s="295"/>
      <c r="GU43" s="239"/>
      <c r="GV43" s="240"/>
      <c r="GW43" s="240"/>
      <c r="GX43" s="240"/>
      <c r="GY43" s="241"/>
      <c r="GZ43" s="239"/>
      <c r="HA43" s="240"/>
      <c r="HB43" s="240"/>
      <c r="HC43" s="240"/>
      <c r="HD43" s="241"/>
      <c r="HE43" s="239"/>
      <c r="HF43" s="240"/>
      <c r="HG43" s="240"/>
      <c r="HH43" s="240"/>
      <c r="HI43" s="241"/>
    </row>
    <row r="44" spans="1:217" ht="23.25" customHeight="1">
      <c r="A44" s="659"/>
      <c r="B44" s="14" t="s">
        <v>180</v>
      </c>
      <c r="C44" s="32" t="s">
        <v>156</v>
      </c>
      <c r="D44" s="40" t="s">
        <v>148</v>
      </c>
      <c r="E44" s="89">
        <v>6</v>
      </c>
      <c r="F44" s="69">
        <v>40</v>
      </c>
      <c r="G44" s="11">
        <f t="shared" si="1"/>
        <v>240</v>
      </c>
      <c r="H44" s="328"/>
      <c r="I44" s="326"/>
      <c r="J44" s="326"/>
      <c r="K44" s="329"/>
      <c r="L44" s="330"/>
      <c r="M44" s="331"/>
      <c r="N44" s="332"/>
      <c r="O44" s="332"/>
      <c r="P44" s="332"/>
      <c r="Q44" s="403"/>
      <c r="R44" s="293"/>
      <c r="S44" s="294"/>
      <c r="T44" s="294"/>
      <c r="U44" s="294"/>
      <c r="V44" s="295"/>
      <c r="W44" s="324" t="s">
        <v>232</v>
      </c>
      <c r="X44" s="394"/>
      <c r="Y44" s="394"/>
      <c r="Z44" s="395"/>
      <c r="AA44" s="396"/>
      <c r="AB44" s="293"/>
      <c r="AC44" s="294"/>
      <c r="AD44" s="294"/>
      <c r="AE44" s="294"/>
      <c r="AF44" s="295"/>
      <c r="AG44" s="293"/>
      <c r="AH44" s="294"/>
      <c r="AI44" s="294"/>
      <c r="AJ44" s="294"/>
      <c r="AK44" s="295"/>
      <c r="AL44" s="293"/>
      <c r="AM44" s="294"/>
      <c r="AN44" s="294"/>
      <c r="AO44" s="294"/>
      <c r="AP44" s="295"/>
      <c r="AQ44" s="324" t="s">
        <v>233</v>
      </c>
      <c r="AR44" s="394"/>
      <c r="AS44" s="394"/>
      <c r="AT44" s="395"/>
      <c r="AU44" s="396"/>
      <c r="AV44" s="404"/>
      <c r="AW44" s="405"/>
      <c r="AX44" s="405"/>
      <c r="AY44" s="294"/>
      <c r="AZ44" s="295"/>
      <c r="BA44" s="293"/>
      <c r="BB44" s="294"/>
      <c r="BC44" s="294"/>
      <c r="BD44" s="294"/>
      <c r="BE44" s="295"/>
      <c r="BF44" s="390"/>
      <c r="BG44" s="487"/>
      <c r="BH44" s="273"/>
      <c r="BI44" s="273"/>
      <c r="BJ44" s="285"/>
      <c r="BK44" s="406"/>
      <c r="BL44" s="294"/>
      <c r="BM44" s="294"/>
      <c r="BN44" s="294"/>
      <c r="BO44" s="295"/>
      <c r="BP44" s="293"/>
      <c r="BQ44" s="294"/>
      <c r="BR44" s="294"/>
      <c r="BS44" s="294"/>
      <c r="BT44" s="295"/>
      <c r="BU44" s="324" t="s">
        <v>236</v>
      </c>
      <c r="BV44" s="394"/>
      <c r="BW44" s="394"/>
      <c r="BX44" s="395"/>
      <c r="BY44" s="396"/>
      <c r="BZ44" s="293"/>
      <c r="CA44" s="294"/>
      <c r="CB44" s="294"/>
      <c r="CC44" s="273"/>
      <c r="CD44" s="273"/>
      <c r="CE44" s="404"/>
      <c r="CF44" s="405"/>
      <c r="CG44" s="405"/>
      <c r="CH44" s="289"/>
      <c r="CI44" s="295"/>
      <c r="CJ44" s="293"/>
      <c r="CK44" s="294"/>
      <c r="CL44" s="294"/>
      <c r="CM44" s="294"/>
      <c r="CN44" s="295"/>
      <c r="CO44" s="293"/>
      <c r="CP44" s="294"/>
      <c r="CQ44" s="294"/>
      <c r="CR44" s="294"/>
      <c r="CS44" s="295"/>
      <c r="CT44" s="293"/>
      <c r="CU44" s="294"/>
      <c r="CV44" s="294"/>
      <c r="CW44" s="294"/>
      <c r="CX44" s="295"/>
      <c r="CY44" s="324" t="s">
        <v>235</v>
      </c>
      <c r="CZ44" s="394"/>
      <c r="DA44" s="394"/>
      <c r="DB44" s="395"/>
      <c r="DC44" s="396"/>
      <c r="DD44" s="293"/>
      <c r="DE44" s="294"/>
      <c r="DF44" s="294"/>
      <c r="DG44" s="294"/>
      <c r="DH44" s="295"/>
      <c r="DI44" s="293"/>
      <c r="DJ44" s="294"/>
      <c r="DK44" s="240"/>
      <c r="DL44" s="240"/>
      <c r="DM44" s="241"/>
      <c r="DN44" s="293"/>
      <c r="DO44" s="294"/>
      <c r="DP44" s="275"/>
      <c r="DQ44" s="240"/>
      <c r="DR44" s="241"/>
      <c r="DS44" s="284"/>
      <c r="DT44" s="285"/>
      <c r="DU44" s="292"/>
      <c r="DV44" s="285"/>
      <c r="DW44" s="286"/>
      <c r="DX44" s="284"/>
      <c r="DY44" s="285"/>
      <c r="DZ44" s="285"/>
      <c r="EA44" s="285"/>
      <c r="EB44" s="286"/>
      <c r="EC44" s="284"/>
      <c r="ED44" s="285"/>
      <c r="EE44" s="240"/>
      <c r="EF44" s="240"/>
      <c r="EG44" s="241"/>
      <c r="EH44" s="324" t="s">
        <v>234</v>
      </c>
      <c r="EI44" s="394"/>
      <c r="EJ44" s="394"/>
      <c r="EK44" s="395"/>
      <c r="EL44" s="396"/>
      <c r="EM44" s="408"/>
      <c r="EN44" s="409"/>
      <c r="EO44" s="411"/>
      <c r="EP44" s="289"/>
      <c r="EQ44" s="507"/>
      <c r="ER44" s="407"/>
      <c r="ES44" s="294"/>
      <c r="ET44" s="294"/>
      <c r="EU44" s="294"/>
      <c r="EV44" s="295"/>
      <c r="EW44" s="287"/>
      <c r="EX44" s="290"/>
      <c r="EY44" s="290"/>
      <c r="EZ44" s="290"/>
      <c r="FA44" s="295"/>
      <c r="FB44" s="293"/>
      <c r="FC44" s="487"/>
      <c r="FD44" s="273"/>
      <c r="FE44" s="410"/>
      <c r="FF44" s="294"/>
      <c r="FG44" s="293"/>
      <c r="FH44" s="290"/>
      <c r="FI44" s="289"/>
      <c r="FJ44" s="240"/>
      <c r="FK44" s="241"/>
      <c r="FL44" s="293"/>
      <c r="FM44" s="294"/>
      <c r="FN44" s="294"/>
      <c r="FO44" s="294"/>
      <c r="FP44" s="295"/>
      <c r="FQ44" s="293"/>
      <c r="FR44" s="294"/>
      <c r="FS44" s="294"/>
      <c r="FT44" s="294"/>
      <c r="FU44" s="295"/>
      <c r="FV44" s="293"/>
      <c r="FW44" s="294"/>
      <c r="FX44" s="294"/>
      <c r="FY44" s="294"/>
      <c r="FZ44" s="295"/>
      <c r="GA44" s="324" t="s">
        <v>234</v>
      </c>
      <c r="GB44" s="394"/>
      <c r="GC44" s="394"/>
      <c r="GD44" s="395"/>
      <c r="GE44" s="396"/>
      <c r="GF44" s="293"/>
      <c r="GG44" s="294"/>
      <c r="GH44" s="294"/>
      <c r="GI44" s="294"/>
      <c r="GJ44" s="295"/>
      <c r="GK44" s="293"/>
      <c r="GL44" s="294"/>
      <c r="GM44" s="294"/>
      <c r="GN44" s="294"/>
      <c r="GO44" s="295"/>
      <c r="GP44" s="293"/>
      <c r="GQ44" s="294"/>
      <c r="GR44" s="294"/>
      <c r="GS44" s="294"/>
      <c r="GT44" s="295"/>
      <c r="GU44" s="293"/>
      <c r="GV44" s="294"/>
      <c r="GW44" s="294"/>
      <c r="GX44" s="294"/>
      <c r="GY44" s="295"/>
      <c r="GZ44" s="293"/>
      <c r="HA44" s="294"/>
      <c r="HB44" s="294"/>
      <c r="HC44" s="294"/>
      <c r="HD44" s="295"/>
      <c r="HE44" s="293"/>
      <c r="HF44" s="294"/>
      <c r="HG44" s="294"/>
      <c r="HH44" s="294"/>
      <c r="HI44" s="295"/>
    </row>
    <row r="45" spans="1:217" ht="23.25" customHeight="1">
      <c r="A45" s="659"/>
      <c r="B45" s="14" t="s">
        <v>155</v>
      </c>
      <c r="C45" s="32" t="s">
        <v>156</v>
      </c>
      <c r="D45" s="40" t="s">
        <v>148</v>
      </c>
      <c r="E45" s="89">
        <v>8</v>
      </c>
      <c r="F45" s="69">
        <v>60</v>
      </c>
      <c r="G45" s="11">
        <f t="shared" si="1"/>
        <v>480</v>
      </c>
      <c r="H45" s="328"/>
      <c r="I45" s="326"/>
      <c r="J45" s="326"/>
      <c r="K45" s="329"/>
      <c r="L45" s="330"/>
      <c r="M45" s="331"/>
      <c r="N45" s="332"/>
      <c r="O45" s="332"/>
      <c r="P45" s="332"/>
      <c r="Q45" s="403"/>
      <c r="R45" s="239"/>
      <c r="S45" s="280"/>
      <c r="T45" s="240"/>
      <c r="U45" s="240"/>
      <c r="V45" s="241"/>
      <c r="W45" s="293"/>
      <c r="X45" s="294"/>
      <c r="Y45" s="294"/>
      <c r="Z45" s="294"/>
      <c r="AA45" s="295"/>
      <c r="AB45" s="614" t="s">
        <v>72</v>
      </c>
      <c r="AC45" s="615"/>
      <c r="AD45" s="616"/>
      <c r="AE45" s="614"/>
      <c r="AF45" s="614"/>
      <c r="AG45" s="293"/>
      <c r="AH45" s="294"/>
      <c r="AI45" s="294"/>
      <c r="AJ45" s="294"/>
      <c r="AK45" s="295"/>
      <c r="AL45" s="293"/>
      <c r="AM45" s="322"/>
      <c r="AN45" s="294"/>
      <c r="AO45" s="294"/>
      <c r="AP45" s="322"/>
      <c r="AQ45" s="293"/>
      <c r="AR45" s="294"/>
      <c r="AS45" s="294"/>
      <c r="AT45" s="294"/>
      <c r="AU45" s="295"/>
      <c r="AV45" s="248"/>
      <c r="AW45" s="249"/>
      <c r="AX45" s="249"/>
      <c r="AY45" s="249"/>
      <c r="AZ45" s="251"/>
      <c r="BA45" s="614" t="s">
        <v>73</v>
      </c>
      <c r="BB45" s="615"/>
      <c r="BC45" s="616"/>
      <c r="BD45" s="614"/>
      <c r="BE45" s="614"/>
      <c r="BF45" s="390"/>
      <c r="BG45" s="487"/>
      <c r="BH45" s="273"/>
      <c r="BI45" s="273"/>
      <c r="BJ45" s="285"/>
      <c r="BK45" s="406"/>
      <c r="BL45" s="294"/>
      <c r="BM45" s="294"/>
      <c r="BN45" s="294"/>
      <c r="BO45" s="295"/>
      <c r="BP45" s="293"/>
      <c r="BQ45" s="322"/>
      <c r="BR45" s="294"/>
      <c r="BS45" s="294"/>
      <c r="BT45" s="322"/>
      <c r="BU45" s="293"/>
      <c r="BV45" s="294"/>
      <c r="BW45" s="294"/>
      <c r="BX45" s="294"/>
      <c r="BY45" s="295"/>
      <c r="BZ45" s="614" t="s">
        <v>74</v>
      </c>
      <c r="CA45" s="615"/>
      <c r="CB45" s="616"/>
      <c r="CC45" s="614"/>
      <c r="CD45" s="614"/>
      <c r="CE45" s="404"/>
      <c r="CF45" s="405"/>
      <c r="CG45" s="405"/>
      <c r="CH45" s="289"/>
      <c r="CI45" s="295"/>
      <c r="CJ45" s="293"/>
      <c r="CK45" s="294"/>
      <c r="CL45" s="294"/>
      <c r="CM45" s="294"/>
      <c r="CN45" s="295"/>
      <c r="CO45" s="239"/>
      <c r="CP45" s="240"/>
      <c r="CQ45" s="240"/>
      <c r="CR45" s="240"/>
      <c r="CS45" s="241"/>
      <c r="CT45" s="614" t="s">
        <v>75</v>
      </c>
      <c r="CU45" s="615"/>
      <c r="CV45" s="616"/>
      <c r="CW45" s="614"/>
      <c r="CX45" s="614"/>
      <c r="CY45" s="293"/>
      <c r="CZ45" s="294"/>
      <c r="DA45" s="294"/>
      <c r="DB45" s="294"/>
      <c r="DC45" s="295"/>
      <c r="DD45" s="614" t="s">
        <v>76</v>
      </c>
      <c r="DE45" s="615"/>
      <c r="DF45" s="616"/>
      <c r="DG45" s="614"/>
      <c r="DH45" s="614"/>
      <c r="DI45" s="293"/>
      <c r="DJ45" s="294"/>
      <c r="DK45" s="240"/>
      <c r="DL45" s="240"/>
      <c r="DM45" s="241"/>
      <c r="DN45" s="293"/>
      <c r="DO45" s="294"/>
      <c r="DP45" s="275"/>
      <c r="DQ45" s="240"/>
      <c r="DR45" s="241"/>
      <c r="DS45" s="284"/>
      <c r="DT45" s="285"/>
      <c r="DU45" s="292"/>
      <c r="DV45" s="285"/>
      <c r="DW45" s="286"/>
      <c r="DX45" s="284"/>
      <c r="DY45" s="285"/>
      <c r="DZ45" s="285"/>
      <c r="EA45" s="285"/>
      <c r="EB45" s="286"/>
      <c r="EC45" s="614" t="s">
        <v>77</v>
      </c>
      <c r="ED45" s="615"/>
      <c r="EE45" s="616"/>
      <c r="EF45" s="614"/>
      <c r="EG45" s="614"/>
      <c r="EH45" s="407"/>
      <c r="EI45" s="294"/>
      <c r="EJ45" s="294"/>
      <c r="EK45" s="294"/>
      <c r="EL45" s="295"/>
      <c r="EM45" s="408"/>
      <c r="EN45" s="411"/>
      <c r="EO45" s="411"/>
      <c r="EP45" s="289"/>
      <c r="EQ45" s="507"/>
      <c r="ER45" s="407"/>
      <c r="ES45" s="294"/>
      <c r="ET45" s="294"/>
      <c r="EU45" s="294"/>
      <c r="EV45" s="295"/>
      <c r="EW45" s="287"/>
      <c r="EX45" s="290"/>
      <c r="EY45" s="290"/>
      <c r="EZ45" s="290"/>
      <c r="FA45" s="295"/>
      <c r="FB45" s="293"/>
      <c r="FC45" s="487"/>
      <c r="FD45" s="273"/>
      <c r="FE45" s="410"/>
      <c r="FF45" s="294"/>
      <c r="FG45" s="293"/>
      <c r="FH45" s="290"/>
      <c r="FI45" s="289"/>
      <c r="FJ45" s="240"/>
      <c r="FK45" s="241"/>
      <c r="FL45" s="284"/>
      <c r="FM45" s="285"/>
      <c r="FN45" s="285"/>
      <c r="FO45" s="285"/>
      <c r="FP45" s="286"/>
      <c r="FQ45" s="293"/>
      <c r="FR45" s="294"/>
      <c r="FS45" s="294"/>
      <c r="FT45" s="294"/>
      <c r="FU45" s="295"/>
      <c r="FV45" s="614" t="s">
        <v>78</v>
      </c>
      <c r="FW45" s="615"/>
      <c r="FX45" s="616"/>
      <c r="FY45" s="614"/>
      <c r="FZ45" s="614"/>
      <c r="GA45" s="239"/>
      <c r="GB45" s="285"/>
      <c r="GC45" s="285"/>
      <c r="GD45" s="285"/>
      <c r="GE45" s="286"/>
      <c r="GF45" s="284"/>
      <c r="GG45" s="285"/>
      <c r="GH45" s="285"/>
      <c r="GI45" s="285"/>
      <c r="GJ45" s="286"/>
      <c r="GK45" s="293"/>
      <c r="GL45" s="322"/>
      <c r="GM45" s="294"/>
      <c r="GN45" s="294"/>
      <c r="GO45" s="322"/>
      <c r="GP45" s="614" t="s">
        <v>79</v>
      </c>
      <c r="GQ45" s="615"/>
      <c r="GR45" s="616"/>
      <c r="GS45" s="616"/>
      <c r="GT45" s="614"/>
      <c r="GU45" s="293"/>
      <c r="GV45" s="294"/>
      <c r="GW45" s="294"/>
      <c r="GX45" s="294"/>
      <c r="GY45" s="295"/>
      <c r="GZ45" s="293"/>
      <c r="HA45" s="294"/>
      <c r="HB45" s="294"/>
      <c r="HC45" s="294"/>
      <c r="HD45" s="295"/>
      <c r="HE45" s="293"/>
      <c r="HF45" s="294"/>
      <c r="HG45" s="294"/>
      <c r="HH45" s="294"/>
      <c r="HI45" s="295"/>
    </row>
    <row r="46" spans="1:217" ht="23.25" customHeight="1">
      <c r="A46" s="659"/>
      <c r="B46" s="12" t="s">
        <v>257</v>
      </c>
      <c r="C46" s="41" t="s">
        <v>254</v>
      </c>
      <c r="D46" s="38" t="s">
        <v>168</v>
      </c>
      <c r="E46" s="88">
        <v>6</v>
      </c>
      <c r="F46" s="68">
        <v>35</v>
      </c>
      <c r="G46" s="11">
        <f t="shared" si="1"/>
        <v>210</v>
      </c>
      <c r="H46" s="271"/>
      <c r="I46" s="272"/>
      <c r="J46" s="272"/>
      <c r="K46" s="267"/>
      <c r="L46" s="268"/>
      <c r="M46" s="269"/>
      <c r="N46" s="270"/>
      <c r="O46" s="270"/>
      <c r="P46" s="270"/>
      <c r="Q46" s="238"/>
      <c r="R46" s="239"/>
      <c r="S46" s="240"/>
      <c r="T46" s="240"/>
      <c r="U46" s="240"/>
      <c r="V46" s="241"/>
      <c r="W46" s="239"/>
      <c r="X46" s="240"/>
      <c r="Y46" s="240"/>
      <c r="Z46" s="240"/>
      <c r="AA46" s="241"/>
      <c r="AB46" s="239"/>
      <c r="AC46" s="240"/>
      <c r="AD46" s="240"/>
      <c r="AE46" s="240"/>
      <c r="AF46" s="241"/>
      <c r="AG46" s="239"/>
      <c r="AH46" s="240"/>
      <c r="AI46" s="240"/>
      <c r="AJ46" s="240"/>
      <c r="AK46" s="241"/>
      <c r="AL46" s="239"/>
      <c r="AM46" s="585" t="s">
        <v>81</v>
      </c>
      <c r="AN46" s="586"/>
      <c r="AO46" s="586"/>
      <c r="AP46" s="586"/>
      <c r="AQ46" s="412"/>
      <c r="AR46" s="413"/>
      <c r="AS46" s="413"/>
      <c r="AT46" s="240"/>
      <c r="AU46" s="241"/>
      <c r="AV46" s="239"/>
      <c r="AW46" s="414" t="s">
        <v>82</v>
      </c>
      <c r="AX46" s="242"/>
      <c r="AY46" s="242"/>
      <c r="AZ46" s="242"/>
      <c r="BA46" s="390"/>
      <c r="BB46" s="273"/>
      <c r="BC46" s="273"/>
      <c r="BD46" s="285"/>
      <c r="BE46" s="286"/>
      <c r="BF46" s="284"/>
      <c r="BG46" s="414" t="s">
        <v>83</v>
      </c>
      <c r="BH46" s="242"/>
      <c r="BI46" s="242"/>
      <c r="BJ46" s="242"/>
      <c r="BK46" s="244"/>
      <c r="BL46" s="240"/>
      <c r="BM46" s="240"/>
      <c r="BN46" s="240"/>
      <c r="BO46" s="241"/>
      <c r="BP46" s="284"/>
      <c r="BQ46" s="285"/>
      <c r="BR46" s="285"/>
      <c r="BS46" s="285"/>
      <c r="BT46" s="286"/>
      <c r="BU46" s="239"/>
      <c r="BV46" s="240"/>
      <c r="BW46" s="240"/>
      <c r="BX46" s="240"/>
      <c r="BY46" s="241"/>
      <c r="BZ46" s="239"/>
      <c r="CA46" s="240"/>
      <c r="CB46" s="240"/>
      <c r="CC46" s="240"/>
      <c r="CD46" s="240"/>
      <c r="CE46" s="239"/>
      <c r="CF46" s="240"/>
      <c r="CG46" s="240"/>
      <c r="CH46" s="247"/>
      <c r="CI46" s="241"/>
      <c r="CJ46" s="239"/>
      <c r="CK46" s="240"/>
      <c r="CL46" s="240"/>
      <c r="CM46" s="240"/>
      <c r="CN46" s="241"/>
      <c r="CO46" s="239"/>
      <c r="CP46" s="240"/>
      <c r="CQ46" s="240"/>
      <c r="CR46" s="240"/>
      <c r="CS46" s="241"/>
      <c r="CT46" s="239"/>
      <c r="CU46" s="240"/>
      <c r="CV46" s="240"/>
      <c r="CW46" s="240"/>
      <c r="CX46" s="241"/>
      <c r="CY46" s="239"/>
      <c r="CZ46" s="240"/>
      <c r="DA46" s="240"/>
      <c r="DB46" s="249"/>
      <c r="DC46" s="251"/>
      <c r="DD46" s="239"/>
      <c r="DE46" s="240"/>
      <c r="DF46" s="240"/>
      <c r="DG46" s="240"/>
      <c r="DH46" s="241"/>
      <c r="DI46" s="248"/>
      <c r="DJ46" s="249"/>
      <c r="DK46" s="249"/>
      <c r="DL46" s="249"/>
      <c r="DM46" s="251"/>
      <c r="DN46" s="248"/>
      <c r="DO46" s="249"/>
      <c r="DP46" s="249"/>
      <c r="DQ46" s="249"/>
      <c r="DR46" s="251"/>
      <c r="DS46" s="239"/>
      <c r="DT46" s="240"/>
      <c r="DU46" s="247"/>
      <c r="DV46" s="240"/>
      <c r="DW46" s="241"/>
      <c r="DX46" s="239"/>
      <c r="DY46" s="240"/>
      <c r="DZ46" s="240"/>
      <c r="EA46" s="240"/>
      <c r="EB46" s="241"/>
      <c r="EC46" s="239"/>
      <c r="ED46" s="240"/>
      <c r="EE46" s="240"/>
      <c r="EF46" s="240"/>
      <c r="EG46" s="241"/>
      <c r="EH46" s="415"/>
      <c r="EI46" s="294"/>
      <c r="EJ46" s="294"/>
      <c r="EK46" s="294"/>
      <c r="EL46" s="295"/>
      <c r="EM46" s="239"/>
      <c r="EN46" s="402"/>
      <c r="EO46" s="402"/>
      <c r="EP46" s="247"/>
      <c r="EQ46" s="501"/>
      <c r="ER46" s="402"/>
      <c r="ES46" s="285"/>
      <c r="ET46" s="285"/>
      <c r="EU46" s="285"/>
      <c r="EV46" s="286"/>
      <c r="EW46" s="402"/>
      <c r="EX46" s="242" t="s">
        <v>84</v>
      </c>
      <c r="EY46" s="242"/>
      <c r="EZ46" s="242"/>
      <c r="FA46" s="242"/>
      <c r="FB46" s="239"/>
      <c r="FC46" s="392"/>
      <c r="FD46" s="240"/>
      <c r="FE46" s="247"/>
      <c r="FF46" s="240"/>
      <c r="FG46" s="239"/>
      <c r="FH46" s="519"/>
      <c r="FI46" s="247"/>
      <c r="FJ46" s="240"/>
      <c r="FK46" s="241"/>
      <c r="FL46" s="284"/>
      <c r="FM46" s="285"/>
      <c r="FN46" s="285"/>
      <c r="FO46" s="285"/>
      <c r="FP46" s="286"/>
      <c r="FQ46" s="239"/>
      <c r="FR46" s="414" t="s">
        <v>237</v>
      </c>
      <c r="FS46" s="242"/>
      <c r="FT46" s="242"/>
      <c r="FU46" s="242"/>
      <c r="FV46" s="239"/>
      <c r="FW46" s="240"/>
      <c r="FX46" s="240"/>
      <c r="FY46" s="240"/>
      <c r="FZ46" s="251"/>
      <c r="GA46" s="239"/>
      <c r="GB46" s="625" t="s">
        <v>85</v>
      </c>
      <c r="GC46" s="586"/>
      <c r="GD46" s="586"/>
      <c r="GE46" s="586"/>
      <c r="GF46" s="240"/>
      <c r="GG46" s="240"/>
      <c r="GH46" s="240"/>
      <c r="GI46" s="240"/>
      <c r="GJ46" s="280"/>
      <c r="GK46" s="239"/>
      <c r="GL46" s="474"/>
      <c r="GM46" s="474"/>
      <c r="GN46" s="470"/>
      <c r="GP46" s="239"/>
      <c r="GQ46" s="240"/>
      <c r="GR46" s="249"/>
      <c r="GS46" s="240"/>
      <c r="GT46" s="241"/>
      <c r="GU46" s="239"/>
      <c r="GV46" s="240"/>
      <c r="GW46" s="240"/>
      <c r="GX46" s="240"/>
      <c r="GY46" s="241"/>
      <c r="GZ46" s="239"/>
      <c r="HA46" s="240"/>
      <c r="HB46" s="240"/>
      <c r="HC46" s="240"/>
      <c r="HD46" s="241"/>
      <c r="HE46" s="239"/>
      <c r="HF46" s="240"/>
      <c r="HG46" s="240"/>
      <c r="HH46" s="240"/>
      <c r="HI46" s="241"/>
    </row>
    <row r="47" spans="1:217" ht="23.25" customHeight="1">
      <c r="A47" s="659"/>
      <c r="B47" s="12" t="s">
        <v>181</v>
      </c>
      <c r="C47" s="36" t="s">
        <v>255</v>
      </c>
      <c r="D47" s="37" t="s">
        <v>154</v>
      </c>
      <c r="E47" s="87">
        <v>4</v>
      </c>
      <c r="F47" s="67">
        <v>40</v>
      </c>
      <c r="G47" s="11">
        <f t="shared" si="1"/>
        <v>160</v>
      </c>
      <c r="H47" s="232"/>
      <c r="I47" s="233"/>
      <c r="J47" s="233"/>
      <c r="K47" s="234"/>
      <c r="L47" s="235"/>
      <c r="M47" s="236"/>
      <c r="N47" s="237"/>
      <c r="O47" s="237"/>
      <c r="P47" s="237"/>
      <c r="Q47" s="283"/>
      <c r="R47" s="284"/>
      <c r="S47" s="285"/>
      <c r="T47" s="285"/>
      <c r="U47" s="285"/>
      <c r="V47" s="286"/>
      <c r="W47" s="284"/>
      <c r="X47" s="285"/>
      <c r="Y47" s="285"/>
      <c r="Z47" s="285"/>
      <c r="AA47" s="286"/>
      <c r="AB47" s="284"/>
      <c r="AC47" s="285"/>
      <c r="AD47" s="285"/>
      <c r="AE47" s="285"/>
      <c r="AF47" s="286"/>
      <c r="AG47" s="284"/>
      <c r="AH47" s="313"/>
      <c r="AI47" s="417" t="s">
        <v>246</v>
      </c>
      <c r="AJ47" s="417"/>
      <c r="AK47" s="418"/>
      <c r="AL47" s="284"/>
      <c r="AM47" s="285"/>
      <c r="AN47" s="285"/>
      <c r="AO47" s="285"/>
      <c r="AP47" s="286"/>
      <c r="AQ47" s="284"/>
      <c r="AR47" s="285"/>
      <c r="AS47" s="285"/>
      <c r="AT47" s="285"/>
      <c r="AU47" s="286"/>
      <c r="AV47" s="284"/>
      <c r="AW47" s="285"/>
      <c r="AX47" s="417" t="s">
        <v>247</v>
      </c>
      <c r="AY47" s="417"/>
      <c r="AZ47" s="418"/>
      <c r="BA47" s="390"/>
      <c r="BB47" s="273"/>
      <c r="BC47" s="273"/>
      <c r="BD47" s="285"/>
      <c r="BE47" s="286"/>
      <c r="BF47" s="284"/>
      <c r="BG47" s="402"/>
      <c r="BH47" s="285"/>
      <c r="BI47" s="285"/>
      <c r="BJ47" s="285"/>
      <c r="BK47" s="288"/>
      <c r="BL47" s="285"/>
      <c r="BM47" s="285"/>
      <c r="BN47" s="285"/>
      <c r="BO47" s="286"/>
      <c r="BP47" s="284"/>
      <c r="BQ47" s="285"/>
      <c r="BR47" s="285"/>
      <c r="BS47" s="285"/>
      <c r="BT47" s="286"/>
      <c r="BU47" s="390"/>
      <c r="BV47" s="273"/>
      <c r="BW47" s="273"/>
      <c r="BX47" s="285"/>
      <c r="BY47" s="286"/>
      <c r="BZ47" s="284"/>
      <c r="CA47" s="294"/>
      <c r="CB47" s="285"/>
      <c r="CC47" s="285"/>
      <c r="CD47" s="285"/>
      <c r="CE47" s="284"/>
      <c r="CF47" s="285"/>
      <c r="CG47" s="285"/>
      <c r="CH47" s="292"/>
      <c r="CI47" s="286"/>
      <c r="CJ47" s="284"/>
      <c r="CK47" s="285"/>
      <c r="CL47" s="285"/>
      <c r="CM47" s="285"/>
      <c r="CN47" s="286"/>
      <c r="CO47" s="239"/>
      <c r="CP47" s="240"/>
      <c r="CQ47" s="294"/>
      <c r="CR47" s="294"/>
      <c r="CS47" s="295"/>
      <c r="CT47" s="284"/>
      <c r="CU47" s="285"/>
      <c r="CV47" s="285"/>
      <c r="CW47" s="285"/>
      <c r="CX47" s="286"/>
      <c r="CY47" s="284"/>
      <c r="CZ47" s="285"/>
      <c r="DA47" s="285"/>
      <c r="DB47" s="285"/>
      <c r="DC47" s="286"/>
      <c r="DD47" s="284"/>
      <c r="DE47" s="285"/>
      <c r="DF47" s="285"/>
      <c r="DG47" s="285"/>
      <c r="DH47" s="286"/>
      <c r="DI47" s="284"/>
      <c r="DJ47" s="285"/>
      <c r="DK47" s="285"/>
      <c r="DL47" s="285"/>
      <c r="DM47" s="286"/>
      <c r="DN47" s="284"/>
      <c r="DO47" s="285"/>
      <c r="DP47" s="285"/>
      <c r="DQ47" s="285"/>
      <c r="DR47" s="286"/>
      <c r="DS47" s="284"/>
      <c r="DT47" s="285"/>
      <c r="DU47" s="292"/>
      <c r="DV47" s="285"/>
      <c r="DW47" s="286"/>
      <c r="DX47" s="284"/>
      <c r="DY47" s="285"/>
      <c r="DZ47" s="285"/>
      <c r="EA47" s="285"/>
      <c r="EB47" s="286"/>
      <c r="EC47" s="284"/>
      <c r="ED47" s="285"/>
      <c r="EE47" s="629"/>
      <c r="EF47" s="629"/>
      <c r="EG47" s="645"/>
      <c r="EH47" s="284"/>
      <c r="EI47" s="285"/>
      <c r="EJ47" s="285"/>
      <c r="EK47" s="285"/>
      <c r="EL47" s="286"/>
      <c r="EM47" s="284"/>
      <c r="EN47" s="285"/>
      <c r="EO47" s="411"/>
      <c r="EP47" s="292"/>
      <c r="EQ47" s="508"/>
      <c r="ER47" s="402"/>
      <c r="ES47" s="285"/>
      <c r="ET47" s="285"/>
      <c r="EU47" s="285"/>
      <c r="EV47" s="286"/>
      <c r="EW47" s="528"/>
      <c r="EX47" s="529"/>
      <c r="EY47" s="529"/>
      <c r="EZ47" s="529"/>
      <c r="FA47" s="286"/>
      <c r="FB47" s="417" t="s">
        <v>248</v>
      </c>
      <c r="FC47" s="417"/>
      <c r="FD47" s="418"/>
      <c r="FE47" s="292"/>
      <c r="FF47" s="285"/>
      <c r="FG47" s="284"/>
      <c r="FH47" s="529"/>
      <c r="FI47" s="292"/>
      <c r="FJ47" s="240"/>
      <c r="FK47" s="241"/>
      <c r="FL47" s="284"/>
      <c r="FM47" s="285"/>
      <c r="FN47" s="417" t="s">
        <v>256</v>
      </c>
      <c r="FO47" s="417"/>
      <c r="FP47" s="418"/>
      <c r="FQ47" s="284"/>
      <c r="FR47" s="285"/>
      <c r="FS47" s="240"/>
      <c r="FT47" s="240"/>
      <c r="FU47" s="241"/>
      <c r="FV47" s="284"/>
      <c r="FW47" s="285"/>
      <c r="FX47" s="285"/>
      <c r="FY47" s="285"/>
      <c r="FZ47" s="286"/>
      <c r="GA47" s="284"/>
      <c r="GB47" s="285"/>
      <c r="GC47" s="285"/>
      <c r="GD47" s="285"/>
      <c r="GE47" s="286"/>
      <c r="GF47" s="284"/>
      <c r="GG47" s="285"/>
      <c r="GH47" s="285"/>
      <c r="GI47" s="285"/>
      <c r="GJ47" s="286"/>
      <c r="GK47" s="284"/>
      <c r="GL47" s="285"/>
      <c r="GM47" s="285"/>
      <c r="GN47" s="285"/>
      <c r="GO47" s="286"/>
      <c r="GP47" s="284"/>
      <c r="GQ47" s="285"/>
      <c r="GR47" s="285"/>
      <c r="GS47" s="285"/>
      <c r="GT47" s="286"/>
      <c r="GU47" s="284"/>
      <c r="GV47" s="285"/>
      <c r="GW47" s="285"/>
      <c r="GX47" s="285"/>
      <c r="GY47" s="286"/>
      <c r="GZ47" s="284"/>
      <c r="HA47" s="285"/>
      <c r="HB47" s="285"/>
      <c r="HC47" s="285"/>
      <c r="HD47" s="286"/>
      <c r="HE47" s="284"/>
      <c r="HF47" s="285"/>
      <c r="HG47" s="285"/>
      <c r="HH47" s="285"/>
      <c r="HI47" s="286"/>
    </row>
    <row r="48" spans="1:217" ht="23.25" customHeight="1">
      <c r="A48" s="659"/>
      <c r="B48" s="15" t="s">
        <v>157</v>
      </c>
      <c r="C48" s="36" t="s">
        <v>158</v>
      </c>
      <c r="D48" s="37" t="s">
        <v>154</v>
      </c>
      <c r="E48" s="87">
        <v>5</v>
      </c>
      <c r="F48" s="67">
        <v>60</v>
      </c>
      <c r="G48" s="11">
        <f t="shared" si="1"/>
        <v>300</v>
      </c>
      <c r="H48" s="232"/>
      <c r="I48" s="233"/>
      <c r="J48" s="233"/>
      <c r="K48" s="234"/>
      <c r="L48" s="235"/>
      <c r="M48" s="236"/>
      <c r="N48" s="237"/>
      <c r="O48" s="237"/>
      <c r="P48" s="237"/>
      <c r="Q48" s="283"/>
      <c r="R48" s="284"/>
      <c r="S48" s="285"/>
      <c r="T48" s="285"/>
      <c r="U48" s="285"/>
      <c r="V48" s="286"/>
      <c r="W48" s="284"/>
      <c r="X48" s="285"/>
      <c r="Y48" s="285"/>
      <c r="Z48" s="285"/>
      <c r="AA48" s="286"/>
      <c r="AB48" s="284"/>
      <c r="AC48" s="285"/>
      <c r="AD48" s="285"/>
      <c r="AE48" s="285"/>
      <c r="AF48" s="286"/>
      <c r="AG48" s="284"/>
      <c r="AH48" s="285"/>
      <c r="AI48" s="285"/>
      <c r="AJ48" s="285"/>
      <c r="AK48" s="286"/>
      <c r="AL48" s="284"/>
      <c r="AM48" s="285"/>
      <c r="AN48" s="285"/>
      <c r="AO48" s="285"/>
      <c r="AP48" s="286"/>
      <c r="AQ48" s="284"/>
      <c r="AR48" s="285"/>
      <c r="AS48" s="285"/>
      <c r="AT48" s="285"/>
      <c r="AU48" s="286"/>
      <c r="AV48" s="284"/>
      <c r="AW48" s="285"/>
      <c r="AX48" s="285"/>
      <c r="AY48" s="285"/>
      <c r="AZ48" s="286"/>
      <c r="BA48" s="390"/>
      <c r="BB48" s="273"/>
      <c r="BC48" s="273"/>
      <c r="BD48" s="285"/>
      <c r="BE48" s="286"/>
      <c r="BF48" s="284"/>
      <c r="BG48" s="402"/>
      <c r="BH48" s="285"/>
      <c r="BI48" s="285"/>
      <c r="BJ48" s="285"/>
      <c r="BK48" s="288"/>
      <c r="BL48" s="285"/>
      <c r="BM48" s="240"/>
      <c r="BN48" s="240"/>
      <c r="BO48" s="241"/>
      <c r="BP48" s="284"/>
      <c r="BQ48" s="285"/>
      <c r="BR48" s="319" t="s">
        <v>86</v>
      </c>
      <c r="BS48" s="556"/>
      <c r="BT48" s="318"/>
      <c r="BU48" s="390"/>
      <c r="BV48" s="273"/>
      <c r="BW48" s="273"/>
      <c r="BX48" s="285"/>
      <c r="BY48" s="286"/>
      <c r="BZ48" s="284"/>
      <c r="CA48" s="285"/>
      <c r="CB48" s="319" t="s">
        <v>159</v>
      </c>
      <c r="CC48" s="556"/>
      <c r="CD48" s="318"/>
      <c r="CE48" s="284"/>
      <c r="CF48" s="285"/>
      <c r="CG48" s="285"/>
      <c r="CH48" s="292"/>
      <c r="CI48" s="286"/>
      <c r="CJ48" s="284"/>
      <c r="CK48" s="285"/>
      <c r="CL48" s="285"/>
      <c r="CM48" s="285"/>
      <c r="CN48" s="286"/>
      <c r="CO48" s="284"/>
      <c r="CP48" s="285"/>
      <c r="CQ48" s="319" t="s">
        <v>160</v>
      </c>
      <c r="CR48" s="556"/>
      <c r="CS48" s="318"/>
      <c r="CT48" s="284"/>
      <c r="CU48" s="285"/>
      <c r="CV48" s="285"/>
      <c r="CW48" s="285"/>
      <c r="CX48" s="286"/>
      <c r="CY48" s="284"/>
      <c r="CZ48" s="285"/>
      <c r="DA48" s="285"/>
      <c r="DB48" s="285"/>
      <c r="DC48" s="286"/>
      <c r="DD48" s="284"/>
      <c r="DE48" s="285"/>
      <c r="DF48" s="285"/>
      <c r="DG48" s="285"/>
      <c r="DH48" s="286"/>
      <c r="DI48" s="284"/>
      <c r="DJ48" s="285"/>
      <c r="DK48" s="285"/>
      <c r="DL48" s="285"/>
      <c r="DM48" s="286"/>
      <c r="DN48" s="284"/>
      <c r="DO48" s="285"/>
      <c r="DP48" s="285"/>
      <c r="DQ48" s="285"/>
      <c r="DR48" s="286"/>
      <c r="DS48" s="284"/>
      <c r="DT48" s="285"/>
      <c r="DU48" s="292"/>
      <c r="DV48" s="285"/>
      <c r="DW48" s="286"/>
      <c r="DX48" s="284"/>
      <c r="DY48" s="285"/>
      <c r="DZ48" s="285"/>
      <c r="EA48" s="285"/>
      <c r="EB48" s="286"/>
      <c r="EC48" s="284"/>
      <c r="ED48" s="285"/>
      <c r="EE48" s="285"/>
      <c r="EF48" s="285"/>
      <c r="EG48" s="286"/>
      <c r="EH48" s="284"/>
      <c r="EI48" s="285"/>
      <c r="EJ48" s="285"/>
      <c r="EK48" s="285"/>
      <c r="EL48" s="286"/>
      <c r="EM48" s="284"/>
      <c r="EN48" s="285"/>
      <c r="EO48" s="411"/>
      <c r="EP48" s="292"/>
      <c r="EQ48" s="508"/>
      <c r="ER48" s="402"/>
      <c r="ES48" s="285"/>
      <c r="ET48" s="285"/>
      <c r="EU48" s="285"/>
      <c r="EV48" s="286"/>
      <c r="EW48" s="284"/>
      <c r="EX48" s="285"/>
      <c r="EY48" s="319" t="s">
        <v>161</v>
      </c>
      <c r="EZ48" s="556"/>
      <c r="FA48" s="318"/>
      <c r="FB48" s="284"/>
      <c r="FC48" s="402"/>
      <c r="FD48" s="285"/>
      <c r="FE48" s="292"/>
      <c r="FF48" s="285"/>
      <c r="FG48" s="284"/>
      <c r="FH48" s="529"/>
      <c r="FI48" s="292"/>
      <c r="FJ48" s="240"/>
      <c r="FK48" s="241"/>
      <c r="FL48" s="284"/>
      <c r="FM48" s="285"/>
      <c r="FN48" s="285"/>
      <c r="FO48" s="285"/>
      <c r="FP48" s="286"/>
      <c r="FQ48" s="284"/>
      <c r="FR48" s="285"/>
      <c r="FS48" s="319" t="s">
        <v>162</v>
      </c>
      <c r="FT48" s="556"/>
      <c r="FU48" s="318"/>
      <c r="FV48" s="284"/>
      <c r="FW48" s="285"/>
      <c r="FX48" s="285"/>
      <c r="FY48" s="285"/>
      <c r="FZ48" s="286"/>
      <c r="GA48" s="284"/>
      <c r="GB48" s="285"/>
      <c r="GC48" s="285"/>
      <c r="GD48" s="285"/>
      <c r="GE48" s="286"/>
      <c r="GF48" s="284"/>
      <c r="GG48" s="285"/>
      <c r="GH48" s="285"/>
      <c r="GI48" s="285"/>
      <c r="GJ48" s="286"/>
      <c r="GK48" s="284"/>
      <c r="GL48" s="285"/>
      <c r="GM48" s="285"/>
      <c r="GN48" s="285"/>
      <c r="GO48" s="286"/>
      <c r="GP48" s="284"/>
      <c r="GQ48" s="285"/>
      <c r="GR48" s="285"/>
      <c r="GS48" s="285"/>
      <c r="GT48" s="286"/>
      <c r="GU48" s="284"/>
      <c r="GV48" s="285"/>
      <c r="GW48" s="285"/>
      <c r="GX48" s="285"/>
      <c r="GY48" s="286"/>
      <c r="GZ48" s="284"/>
      <c r="HA48" s="285"/>
      <c r="HB48" s="285"/>
      <c r="HC48" s="285"/>
      <c r="HD48" s="286"/>
      <c r="HE48" s="284"/>
      <c r="HF48" s="285"/>
      <c r="HG48" s="285"/>
      <c r="HH48" s="285"/>
      <c r="HI48" s="286"/>
    </row>
    <row r="49" spans="1:217" ht="23.25" customHeight="1">
      <c r="A49" s="659"/>
      <c r="B49" s="479" t="s">
        <v>182</v>
      </c>
      <c r="C49" s="32" t="s">
        <v>258</v>
      </c>
      <c r="D49" s="40" t="s">
        <v>154</v>
      </c>
      <c r="E49" s="89">
        <v>1</v>
      </c>
      <c r="F49" s="69">
        <v>30</v>
      </c>
      <c r="G49" s="11">
        <f t="shared" si="1"/>
        <v>30</v>
      </c>
      <c r="H49" s="232"/>
      <c r="I49" s="233"/>
      <c r="J49" s="233"/>
      <c r="K49" s="234"/>
      <c r="L49" s="235"/>
      <c r="M49" s="236"/>
      <c r="N49" s="237"/>
      <c r="O49" s="237"/>
      <c r="P49" s="237"/>
      <c r="Q49" s="283"/>
      <c r="R49" s="284"/>
      <c r="S49" s="285"/>
      <c r="T49" s="285"/>
      <c r="U49" s="285"/>
      <c r="V49" s="286"/>
      <c r="W49" s="284"/>
      <c r="X49" s="285"/>
      <c r="Y49" s="285"/>
      <c r="Z49" s="285"/>
      <c r="AA49" s="286"/>
      <c r="AB49" s="284"/>
      <c r="AC49" s="285"/>
      <c r="AD49" s="285"/>
      <c r="AE49" s="285"/>
      <c r="AF49" s="286"/>
      <c r="AG49" s="284"/>
      <c r="AH49" s="285"/>
      <c r="AI49" s="285"/>
      <c r="AJ49" s="285"/>
      <c r="AK49" s="286"/>
      <c r="AL49" s="284"/>
      <c r="AM49" s="285"/>
      <c r="AN49" s="285"/>
      <c r="AO49" s="285"/>
      <c r="AP49" s="286"/>
      <c r="AQ49" s="284"/>
      <c r="AR49" s="285"/>
      <c r="AS49" s="285"/>
      <c r="AT49" s="285"/>
      <c r="AU49" s="286"/>
      <c r="AV49" s="284"/>
      <c r="AW49" s="285"/>
      <c r="AX49" s="285"/>
      <c r="AY49" s="285"/>
      <c r="AZ49" s="286"/>
      <c r="BA49" s="390"/>
      <c r="BB49" s="273"/>
      <c r="BC49" s="474"/>
      <c r="BD49" s="474"/>
      <c r="BE49" s="624"/>
      <c r="BF49" s="284"/>
      <c r="BG49" s="402"/>
      <c r="BH49" s="285"/>
      <c r="BI49" s="285"/>
      <c r="BJ49" s="285"/>
      <c r="BK49" s="244"/>
      <c r="BL49" s="240"/>
      <c r="BM49" s="240"/>
      <c r="BN49" s="240"/>
      <c r="BO49" s="241"/>
      <c r="BP49" s="284"/>
      <c r="BQ49" s="285"/>
      <c r="BR49" s="285"/>
      <c r="BS49" s="285"/>
      <c r="BT49" s="286"/>
      <c r="BU49" s="390"/>
      <c r="BV49" s="273"/>
      <c r="BW49" s="273"/>
      <c r="BX49" s="285"/>
      <c r="BY49" s="286"/>
      <c r="BZ49" s="284"/>
      <c r="CA49" s="294"/>
      <c r="CB49" s="285"/>
      <c r="CC49" s="285"/>
      <c r="CD49" s="285"/>
      <c r="CE49" s="284"/>
      <c r="CF49" s="285"/>
      <c r="CG49" s="285"/>
      <c r="CH49" s="292"/>
      <c r="CI49" s="286"/>
      <c r="CJ49" s="284"/>
      <c r="CK49" s="285"/>
      <c r="CL49" s="285"/>
      <c r="CM49" s="285"/>
      <c r="CN49" s="286"/>
      <c r="CO49" s="239"/>
      <c r="CP49" s="240"/>
      <c r="CQ49" s="294"/>
      <c r="CR49" s="294"/>
      <c r="CS49" s="295"/>
      <c r="CT49" s="284"/>
      <c r="CU49" s="285"/>
      <c r="CV49" s="285"/>
      <c r="CW49" s="285"/>
      <c r="CX49" s="286"/>
      <c r="CY49" s="284"/>
      <c r="CZ49" s="285"/>
      <c r="DA49" s="285"/>
      <c r="DB49" s="285"/>
      <c r="DC49" s="286"/>
      <c r="DD49" s="284"/>
      <c r="DE49" s="285"/>
      <c r="DF49" s="285"/>
      <c r="DG49" s="285"/>
      <c r="DH49" s="286"/>
      <c r="DI49" s="284"/>
      <c r="DJ49" s="285"/>
      <c r="DK49" s="285"/>
      <c r="DL49" s="285"/>
      <c r="DM49" s="286"/>
      <c r="DN49" s="284"/>
      <c r="DO49" s="285"/>
      <c r="DP49" s="285"/>
      <c r="DQ49" s="285"/>
      <c r="DR49" s="286"/>
      <c r="DS49" s="284"/>
      <c r="DT49" s="285"/>
      <c r="DU49" s="292"/>
      <c r="DV49" s="285"/>
      <c r="DW49" s="286"/>
      <c r="DX49" s="284"/>
      <c r="DY49" s="285"/>
      <c r="DZ49" s="285"/>
      <c r="EA49" s="285"/>
      <c r="EB49" s="286"/>
      <c r="EC49" s="284"/>
      <c r="ED49" s="285"/>
      <c r="EE49" s="285"/>
      <c r="EF49" s="285"/>
      <c r="EG49" s="286"/>
      <c r="EH49" s="284"/>
      <c r="EI49" s="285"/>
      <c r="EJ49" s="285"/>
      <c r="EK49" s="285"/>
      <c r="EL49" s="286"/>
      <c r="EM49" s="284"/>
      <c r="EN49" s="285"/>
      <c r="EO49" s="411"/>
      <c r="EP49" s="292"/>
      <c r="EQ49" s="508"/>
      <c r="ER49" s="402"/>
      <c r="ES49" s="285"/>
      <c r="ET49" s="285"/>
      <c r="EU49" s="285"/>
      <c r="EV49" s="286"/>
      <c r="EW49" s="528"/>
      <c r="EX49" s="529"/>
      <c r="EY49" s="529"/>
      <c r="EZ49" s="529"/>
      <c r="FA49" s="286"/>
      <c r="FB49" s="284"/>
      <c r="FC49" s="402"/>
      <c r="FD49" s="285"/>
      <c r="FE49" s="292"/>
      <c r="FF49" s="285"/>
      <c r="FG49" s="284"/>
      <c r="FH49" s="529"/>
      <c r="FI49" s="292"/>
      <c r="FJ49" s="356"/>
      <c r="FK49" s="359"/>
      <c r="FL49" s="284"/>
      <c r="FM49" s="285"/>
      <c r="FN49" s="604" t="s">
        <v>249</v>
      </c>
      <c r="FO49" s="604"/>
      <c r="FP49" s="605"/>
      <c r="FQ49" s="284"/>
      <c r="FR49" s="285"/>
      <c r="FS49" s="240"/>
      <c r="FT49" s="240"/>
      <c r="FU49" s="241"/>
      <c r="FV49" s="284"/>
      <c r="FW49" s="285"/>
      <c r="FX49" s="285"/>
      <c r="FY49" s="285"/>
      <c r="FZ49" s="286"/>
      <c r="GA49" s="284"/>
      <c r="GB49" s="285"/>
      <c r="GC49" s="285"/>
      <c r="GD49" s="285"/>
      <c r="GE49" s="286"/>
      <c r="GF49" s="284"/>
      <c r="GG49" s="285"/>
      <c r="GH49" s="285"/>
      <c r="GI49" s="285"/>
      <c r="GJ49" s="286"/>
      <c r="GK49" s="284"/>
      <c r="GL49" s="285"/>
      <c r="GM49" s="285"/>
      <c r="GN49" s="285"/>
      <c r="GO49" s="286"/>
      <c r="GP49" s="284"/>
      <c r="GQ49" s="285"/>
      <c r="GR49" s="285"/>
      <c r="GS49" s="285"/>
      <c r="GT49" s="286"/>
      <c r="GU49" s="284"/>
      <c r="GV49" s="285"/>
      <c r="GW49" s="285"/>
      <c r="GX49" s="285"/>
      <c r="GY49" s="286"/>
      <c r="GZ49" s="284"/>
      <c r="HA49" s="285"/>
      <c r="HB49" s="285"/>
      <c r="HC49" s="285"/>
      <c r="HD49" s="286"/>
      <c r="HE49" s="284"/>
      <c r="HF49" s="285"/>
      <c r="HG49" s="285"/>
      <c r="HH49" s="285"/>
      <c r="HI49" s="286"/>
    </row>
    <row r="50" spans="1:217" ht="23.25" customHeight="1" thickBot="1">
      <c r="A50" s="660"/>
      <c r="B50" s="480" t="s">
        <v>183</v>
      </c>
      <c r="C50" s="43" t="s">
        <v>175</v>
      </c>
      <c r="D50" s="44" t="s">
        <v>154</v>
      </c>
      <c r="E50" s="91">
        <v>1</v>
      </c>
      <c r="F50" s="70">
        <v>40</v>
      </c>
      <c r="G50" s="11">
        <f t="shared" si="1"/>
        <v>40</v>
      </c>
      <c r="H50" s="252"/>
      <c r="I50" s="253"/>
      <c r="J50" s="253"/>
      <c r="K50" s="419"/>
      <c r="L50" s="420"/>
      <c r="M50" s="421"/>
      <c r="N50" s="422"/>
      <c r="O50" s="422"/>
      <c r="P50" s="422"/>
      <c r="Q50" s="423"/>
      <c r="R50" s="424"/>
      <c r="S50" s="425"/>
      <c r="T50" s="425"/>
      <c r="U50" s="425"/>
      <c r="V50" s="426"/>
      <c r="W50" s="424"/>
      <c r="X50" s="425"/>
      <c r="Y50" s="425"/>
      <c r="Z50" s="425"/>
      <c r="AA50" s="426"/>
      <c r="AB50" s="424"/>
      <c r="AC50" s="425"/>
      <c r="AD50" s="425"/>
      <c r="AE50" s="425"/>
      <c r="AF50" s="426"/>
      <c r="AG50" s="424"/>
      <c r="AH50" s="425"/>
      <c r="AI50" s="425"/>
      <c r="AJ50" s="425"/>
      <c r="AK50" s="426"/>
      <c r="AL50" s="424"/>
      <c r="AM50" s="425"/>
      <c r="AN50" s="425"/>
      <c r="AO50" s="425"/>
      <c r="AP50" s="426"/>
      <c r="AQ50" s="424"/>
      <c r="AR50" s="425"/>
      <c r="AS50" s="425"/>
      <c r="AT50" s="425"/>
      <c r="AU50" s="426"/>
      <c r="AV50" s="424"/>
      <c r="AW50" s="425"/>
      <c r="AX50" s="425"/>
      <c r="AY50" s="425"/>
      <c r="AZ50" s="426"/>
      <c r="BA50" s="424"/>
      <c r="BB50" s="425"/>
      <c r="BC50" s="425"/>
      <c r="BD50" s="425"/>
      <c r="BE50" s="426"/>
      <c r="BF50" s="424"/>
      <c r="BG50" s="488"/>
      <c r="BH50" s="425"/>
      <c r="BI50" s="425"/>
      <c r="BJ50" s="425"/>
      <c r="BK50" s="557"/>
      <c r="BL50" s="375"/>
      <c r="BM50" s="375"/>
      <c r="BN50" s="375"/>
      <c r="BO50" s="376"/>
      <c r="BP50" s="424"/>
      <c r="BQ50" s="425"/>
      <c r="BR50" s="425"/>
      <c r="BS50" s="425"/>
      <c r="BT50" s="426"/>
      <c r="BU50" s="424"/>
      <c r="BV50" s="425"/>
      <c r="BW50" s="425"/>
      <c r="BX50" s="425"/>
      <c r="BY50" s="426"/>
      <c r="BZ50" s="424"/>
      <c r="CA50" s="427"/>
      <c r="CB50" s="425"/>
      <c r="CC50" s="425"/>
      <c r="CD50" s="425"/>
      <c r="CE50" s="424"/>
      <c r="CF50" s="425"/>
      <c r="CG50" s="425"/>
      <c r="CH50" s="428"/>
      <c r="CI50" s="426"/>
      <c r="CJ50" s="424"/>
      <c r="CK50" s="425"/>
      <c r="CL50" s="425"/>
      <c r="CM50" s="425"/>
      <c r="CN50" s="426"/>
      <c r="CO50" s="424"/>
      <c r="CP50" s="425"/>
      <c r="CQ50" s="425"/>
      <c r="CR50" s="425"/>
      <c r="CS50" s="426"/>
      <c r="CT50" s="429"/>
      <c r="CU50" s="430"/>
      <c r="CV50" s="430"/>
      <c r="CW50" s="425"/>
      <c r="CX50" s="426"/>
      <c r="CY50" s="424"/>
      <c r="CZ50" s="425"/>
      <c r="DA50" s="285"/>
      <c r="DB50" s="285"/>
      <c r="DC50" s="286"/>
      <c r="DD50" s="424"/>
      <c r="DE50" s="425"/>
      <c r="DF50" s="425"/>
      <c r="DG50" s="425"/>
      <c r="DH50" s="426"/>
      <c r="DI50" s="424"/>
      <c r="DJ50" s="425"/>
      <c r="DK50" s="425"/>
      <c r="DL50" s="425"/>
      <c r="DM50" s="426"/>
      <c r="DN50" s="424"/>
      <c r="DO50" s="425"/>
      <c r="DP50" s="425"/>
      <c r="DQ50" s="425"/>
      <c r="DR50" s="426"/>
      <c r="DS50" s="424"/>
      <c r="DT50" s="425"/>
      <c r="DU50" s="428"/>
      <c r="DV50" s="425"/>
      <c r="DW50" s="426"/>
      <c r="DX50" s="424"/>
      <c r="DY50" s="425"/>
      <c r="DZ50" s="425"/>
      <c r="EA50" s="425"/>
      <c r="EB50" s="426"/>
      <c r="EC50" s="424"/>
      <c r="ED50" s="425"/>
      <c r="EE50" s="606" t="s">
        <v>250</v>
      </c>
      <c r="EF50" s="606"/>
      <c r="EG50" s="607"/>
      <c r="EH50" s="424"/>
      <c r="EI50" s="425"/>
      <c r="EJ50" s="425"/>
      <c r="EK50" s="425"/>
      <c r="EL50" s="426"/>
      <c r="EM50" s="424"/>
      <c r="EN50" s="425"/>
      <c r="EO50" s="427"/>
      <c r="EP50" s="509"/>
      <c r="EQ50" s="510"/>
      <c r="ER50" s="488"/>
      <c r="ES50" s="425"/>
      <c r="ET50" s="425"/>
      <c r="EU50" s="425"/>
      <c r="EV50" s="426"/>
      <c r="EW50" s="530"/>
      <c r="EX50" s="531"/>
      <c r="EY50" s="531"/>
      <c r="EZ50" s="532"/>
      <c r="FA50" s="426"/>
      <c r="FB50" s="424"/>
      <c r="FC50" s="488"/>
      <c r="FD50" s="425"/>
      <c r="FE50" s="428"/>
      <c r="FF50" s="425"/>
      <c r="FG50" s="429"/>
      <c r="FH50" s="531"/>
      <c r="FI50" s="431"/>
      <c r="FJ50" s="425"/>
      <c r="FK50" s="426"/>
      <c r="FL50" s="424"/>
      <c r="FM50" s="432"/>
      <c r="FN50" s="432"/>
      <c r="FO50" s="432"/>
      <c r="FP50" s="433"/>
      <c r="FQ50" s="424"/>
      <c r="FR50" s="432"/>
      <c r="FS50" s="432"/>
      <c r="FT50" s="432"/>
      <c r="FU50" s="433"/>
      <c r="FV50" s="424"/>
      <c r="FW50" s="425"/>
      <c r="FX50" s="425"/>
      <c r="FY50" s="425"/>
      <c r="FZ50" s="426"/>
      <c r="GA50" s="434"/>
      <c r="GB50" s="435"/>
      <c r="GC50" s="435"/>
      <c r="GD50" s="425"/>
      <c r="GE50" s="426"/>
      <c r="GF50" s="424"/>
      <c r="GG50" s="425"/>
      <c r="GH50" s="425"/>
      <c r="GI50" s="425"/>
      <c r="GJ50" s="426"/>
      <c r="GK50" s="424"/>
      <c r="GL50" s="425"/>
      <c r="GM50" s="425"/>
      <c r="GN50" s="425"/>
      <c r="GO50" s="426"/>
      <c r="GP50" s="424"/>
      <c r="GQ50" s="425"/>
      <c r="GR50" s="425"/>
      <c r="GS50" s="425"/>
      <c r="GT50" s="426"/>
      <c r="GU50" s="424"/>
      <c r="GV50" s="425"/>
      <c r="GW50" s="425"/>
      <c r="GX50" s="425"/>
      <c r="GY50" s="426"/>
      <c r="GZ50" s="424"/>
      <c r="HA50" s="425"/>
      <c r="HB50" s="425"/>
      <c r="HC50" s="425"/>
      <c r="HD50" s="426"/>
      <c r="HE50" s="424"/>
      <c r="HF50" s="425"/>
      <c r="HG50" s="425"/>
      <c r="HH50" s="425"/>
      <c r="HI50" s="426"/>
    </row>
    <row r="51" spans="1:217" ht="23.25" customHeight="1" thickBot="1">
      <c r="A51" s="655" t="s">
        <v>14</v>
      </c>
      <c r="B51" s="19" t="s">
        <v>36</v>
      </c>
      <c r="C51" s="52"/>
      <c r="D51" s="45"/>
      <c r="E51" s="92">
        <f>SUM(E52:E61)</f>
        <v>31</v>
      </c>
      <c r="F51" s="26"/>
      <c r="G51" s="23">
        <f>SUM(G52:G61)</f>
        <v>930</v>
      </c>
      <c r="H51" s="271"/>
      <c r="I51" s="272"/>
      <c r="J51" s="272"/>
      <c r="K51" s="267"/>
      <c r="L51" s="268"/>
      <c r="M51" s="269"/>
      <c r="N51" s="270"/>
      <c r="O51" s="270"/>
      <c r="P51" s="270"/>
      <c r="Q51" s="238"/>
      <c r="R51" s="239"/>
      <c r="S51" s="240"/>
      <c r="T51" s="240"/>
      <c r="U51" s="240"/>
      <c r="V51" s="241"/>
      <c r="W51" s="239"/>
      <c r="X51" s="240"/>
      <c r="Y51" s="240"/>
      <c r="Z51" s="240"/>
      <c r="AA51" s="241"/>
      <c r="AB51" s="239"/>
      <c r="AC51" s="240"/>
      <c r="AD51" s="240"/>
      <c r="AE51" s="240"/>
      <c r="AF51" s="241"/>
      <c r="AG51" s="239"/>
      <c r="AH51" s="240"/>
      <c r="AI51" s="240"/>
      <c r="AJ51" s="240"/>
      <c r="AK51" s="241"/>
      <c r="AL51" s="239"/>
      <c r="AM51" s="240"/>
      <c r="AN51" s="240"/>
      <c r="AO51" s="240"/>
      <c r="AP51" s="241"/>
      <c r="AQ51" s="436"/>
      <c r="AR51" s="437"/>
      <c r="AS51" s="437"/>
      <c r="AT51" s="437"/>
      <c r="AU51" s="438"/>
      <c r="AV51" s="436"/>
      <c r="AW51" s="437"/>
      <c r="AX51" s="437"/>
      <c r="AY51" s="437"/>
      <c r="AZ51" s="438"/>
      <c r="BA51" s="436"/>
      <c r="BB51" s="437"/>
      <c r="BC51" s="437"/>
      <c r="BD51" s="439"/>
      <c r="BE51" s="438"/>
      <c r="BF51" s="436"/>
      <c r="BG51" s="489"/>
      <c r="BH51" s="437"/>
      <c r="BI51" s="437"/>
      <c r="BJ51" s="437"/>
      <c r="BK51" s="265"/>
      <c r="BL51" s="263"/>
      <c r="BM51" s="263"/>
      <c r="BN51" s="263"/>
      <c r="BO51" s="264"/>
      <c r="BP51" s="248"/>
      <c r="BQ51" s="393"/>
      <c r="BR51" s="249"/>
      <c r="BS51" s="240"/>
      <c r="BT51" s="241"/>
      <c r="BU51" s="248"/>
      <c r="BV51" s="393"/>
      <c r="BW51" s="249"/>
      <c r="BX51" s="240"/>
      <c r="BY51" s="241"/>
      <c r="BZ51" s="239"/>
      <c r="CA51" s="240"/>
      <c r="CB51" s="240"/>
      <c r="CC51" s="240"/>
      <c r="CD51" s="240"/>
      <c r="CE51" s="239"/>
      <c r="CF51" s="240"/>
      <c r="CG51" s="240"/>
      <c r="CH51" s="247"/>
      <c r="CI51" s="241"/>
      <c r="CJ51" s="239"/>
      <c r="CK51" s="240"/>
      <c r="CL51" s="240"/>
      <c r="CM51" s="240"/>
      <c r="CN51" s="241"/>
      <c r="CO51" s="239"/>
      <c r="CP51" s="240"/>
      <c r="CQ51" s="240"/>
      <c r="CR51" s="240"/>
      <c r="CS51" s="241"/>
      <c r="CT51" s="248"/>
      <c r="CU51" s="249"/>
      <c r="CV51" s="249"/>
      <c r="CW51" s="240"/>
      <c r="CX51" s="241"/>
      <c r="CY51" s="239"/>
      <c r="CZ51" s="240"/>
      <c r="DA51" s="206"/>
      <c r="DB51" s="206"/>
      <c r="DC51" s="207"/>
      <c r="DD51" s="239"/>
      <c r="DE51" s="240"/>
      <c r="DF51" s="240"/>
      <c r="DG51" s="240"/>
      <c r="DH51" s="241"/>
      <c r="DI51" s="248"/>
      <c r="DJ51" s="393"/>
      <c r="DK51" s="249"/>
      <c r="DL51" s="240"/>
      <c r="DM51" s="241"/>
      <c r="DN51" s="239"/>
      <c r="DO51" s="240"/>
      <c r="DP51" s="240"/>
      <c r="DQ51" s="240"/>
      <c r="DR51" s="241"/>
      <c r="DS51" s="239"/>
      <c r="DT51" s="240"/>
      <c r="DU51" s="247"/>
      <c r="DV51" s="240"/>
      <c r="DW51" s="241"/>
      <c r="DX51" s="239"/>
      <c r="DY51" s="240"/>
      <c r="DZ51" s="240"/>
      <c r="EA51" s="240"/>
      <c r="EB51" s="241"/>
      <c r="EC51" s="239"/>
      <c r="ED51" s="240"/>
      <c r="EE51" s="240"/>
      <c r="EF51" s="240"/>
      <c r="EG51" s="241"/>
      <c r="EH51" s="239"/>
      <c r="EI51" s="240"/>
      <c r="EJ51" s="240"/>
      <c r="EK51" s="240"/>
      <c r="EL51" s="241"/>
      <c r="EM51" s="239"/>
      <c r="EN51" s="240"/>
      <c r="EO51" s="280"/>
      <c r="EP51" s="247"/>
      <c r="EQ51" s="501"/>
      <c r="ER51" s="398"/>
      <c r="ES51" s="275"/>
      <c r="ET51" s="275"/>
      <c r="EU51" s="240"/>
      <c r="EV51" s="241"/>
      <c r="EW51" s="518"/>
      <c r="EX51" s="519"/>
      <c r="EY51" s="519"/>
      <c r="EZ51" s="519"/>
      <c r="FA51" s="241"/>
      <c r="FB51" s="239"/>
      <c r="FC51" s="392"/>
      <c r="FD51" s="240"/>
      <c r="FE51" s="247"/>
      <c r="FF51" s="240"/>
      <c r="FG51" s="239"/>
      <c r="FH51" s="519"/>
      <c r="FI51" s="247"/>
      <c r="FJ51" s="263"/>
      <c r="FK51" s="264"/>
      <c r="FL51" s="239"/>
      <c r="FM51" s="240"/>
      <c r="FN51" s="240"/>
      <c r="FO51" s="240"/>
      <c r="FP51" s="241"/>
      <c r="FQ51" s="239"/>
      <c r="FR51" s="240"/>
      <c r="FS51" s="240"/>
      <c r="FT51" s="240"/>
      <c r="FU51" s="241"/>
      <c r="FV51" s="239"/>
      <c r="FW51" s="240"/>
      <c r="FX51" s="240"/>
      <c r="FY51" s="240"/>
      <c r="FZ51" s="241"/>
      <c r="GA51" s="239"/>
      <c r="GB51" s="240"/>
      <c r="GC51" s="240"/>
      <c r="GD51" s="240"/>
      <c r="GE51" s="241"/>
      <c r="GF51" s="239"/>
      <c r="GG51" s="240"/>
      <c r="GH51" s="240"/>
      <c r="GI51" s="240"/>
      <c r="GJ51" s="241"/>
      <c r="GK51" s="239"/>
      <c r="GL51" s="240"/>
      <c r="GM51" s="240"/>
      <c r="GN51" s="240"/>
      <c r="GO51" s="241"/>
      <c r="GP51" s="239"/>
      <c r="GQ51" s="240"/>
      <c r="GR51" s="240"/>
      <c r="GS51" s="240"/>
      <c r="GT51" s="241"/>
      <c r="GU51" s="239"/>
      <c r="GV51" s="240"/>
      <c r="GW51" s="240"/>
      <c r="GX51" s="240"/>
      <c r="GY51" s="241"/>
      <c r="GZ51" s="239"/>
      <c r="HA51" s="240"/>
      <c r="HB51" s="240"/>
      <c r="HC51" s="240"/>
      <c r="HD51" s="241"/>
      <c r="HE51" s="239"/>
      <c r="HF51" s="240"/>
      <c r="HG51" s="240"/>
      <c r="HH51" s="240"/>
      <c r="HI51" s="241"/>
    </row>
    <row r="52" spans="1:217" ht="23.25" customHeight="1">
      <c r="A52" s="656"/>
      <c r="B52" s="20" t="s">
        <v>15</v>
      </c>
      <c r="C52" s="32" t="s">
        <v>31</v>
      </c>
      <c r="D52" s="44" t="s">
        <v>24</v>
      </c>
      <c r="E52" s="91">
        <v>3</v>
      </c>
      <c r="F52" s="70">
        <v>30</v>
      </c>
      <c r="G52" s="11">
        <f aca="true" t="shared" si="2" ref="G52:G61">E52*F52</f>
        <v>90</v>
      </c>
      <c r="H52" s="271"/>
      <c r="I52" s="272"/>
      <c r="J52" s="272"/>
      <c r="K52" s="267"/>
      <c r="L52" s="268"/>
      <c r="M52" s="269"/>
      <c r="N52" s="270"/>
      <c r="O52" s="270"/>
      <c r="P52" s="270"/>
      <c r="Q52" s="238"/>
      <c r="R52" s="239"/>
      <c r="S52" s="240"/>
      <c r="T52" s="240"/>
      <c r="U52" s="240"/>
      <c r="V52" s="241"/>
      <c r="W52" s="239"/>
      <c r="X52" s="240"/>
      <c r="Y52" s="240"/>
      <c r="Z52" s="240"/>
      <c r="AA52" s="241"/>
      <c r="AB52" s="239"/>
      <c r="AC52" s="310" t="s">
        <v>143</v>
      </c>
      <c r="AD52" s="316"/>
      <c r="AE52" s="315"/>
      <c r="AF52" s="315"/>
      <c r="AG52" s="239"/>
      <c r="AH52" s="240"/>
      <c r="AI52" s="240"/>
      <c r="AJ52" s="240"/>
      <c r="AK52" s="241"/>
      <c r="AL52" s="239"/>
      <c r="AM52" s="240"/>
      <c r="AN52" s="240"/>
      <c r="AO52" s="240"/>
      <c r="AP52" s="241"/>
      <c r="AQ52" s="436"/>
      <c r="AR52" s="437"/>
      <c r="AS52" s="437"/>
      <c r="AT52" s="437"/>
      <c r="AU52" s="438"/>
      <c r="AV52" s="436"/>
      <c r="AW52" s="437"/>
      <c r="AX52" s="437"/>
      <c r="AY52" s="437"/>
      <c r="AZ52" s="438"/>
      <c r="BA52" s="436"/>
      <c r="BB52" s="437"/>
      <c r="BC52" s="437"/>
      <c r="BD52" s="439"/>
      <c r="BE52" s="438"/>
      <c r="BF52" s="436"/>
      <c r="BG52" s="489"/>
      <c r="BH52" s="437"/>
      <c r="BI52" s="437"/>
      <c r="BJ52" s="437"/>
      <c r="BK52" s="244"/>
      <c r="BL52" s="240"/>
      <c r="BM52" s="240"/>
      <c r="BN52" s="240"/>
      <c r="BO52" s="241"/>
      <c r="BP52" s="248"/>
      <c r="BQ52" s="249"/>
      <c r="BR52" s="249"/>
      <c r="BS52" s="240"/>
      <c r="BT52" s="241"/>
      <c r="BU52" s="239"/>
      <c r="BV52" s="240"/>
      <c r="BW52" s="240"/>
      <c r="BX52" s="240"/>
      <c r="BY52" s="241"/>
      <c r="BZ52" s="239"/>
      <c r="CA52" s="240"/>
      <c r="CB52" s="240"/>
      <c r="CC52" s="240"/>
      <c r="CD52" s="240"/>
      <c r="CE52" s="239"/>
      <c r="CF52" s="240"/>
      <c r="CG52" s="240"/>
      <c r="CH52" s="247"/>
      <c r="CI52" s="241"/>
      <c r="CJ52" s="239"/>
      <c r="CK52" s="240"/>
      <c r="CL52" s="240"/>
      <c r="CM52" s="240"/>
      <c r="CN52" s="241"/>
      <c r="CO52" s="248"/>
      <c r="CP52" s="249"/>
      <c r="CQ52" s="249"/>
      <c r="CR52" s="249"/>
      <c r="CS52" s="251"/>
      <c r="CT52" s="239"/>
      <c r="CU52" s="240"/>
      <c r="CV52" s="240"/>
      <c r="CW52" s="240"/>
      <c r="CX52" s="241"/>
      <c r="CY52" s="239"/>
      <c r="CZ52" s="310" t="s">
        <v>144</v>
      </c>
      <c r="DA52" s="316"/>
      <c r="DB52" s="315"/>
      <c r="DC52" s="315"/>
      <c r="DD52" s="239"/>
      <c r="DE52" s="240"/>
      <c r="DF52" s="240"/>
      <c r="DG52" s="240"/>
      <c r="DH52" s="241"/>
      <c r="DI52" s="239"/>
      <c r="DJ52" s="240"/>
      <c r="DK52" s="240"/>
      <c r="DL52" s="240"/>
      <c r="DM52" s="241"/>
      <c r="DN52" s="239"/>
      <c r="DO52" s="240"/>
      <c r="DP52" s="240"/>
      <c r="DQ52" s="240"/>
      <c r="DR52" s="241"/>
      <c r="DS52" s="239"/>
      <c r="DT52" s="240"/>
      <c r="DU52" s="247"/>
      <c r="DV52" s="240"/>
      <c r="DW52" s="241"/>
      <c r="DX52" s="239"/>
      <c r="DY52" s="240"/>
      <c r="DZ52" s="240"/>
      <c r="EA52" s="240"/>
      <c r="EB52" s="241"/>
      <c r="EC52" s="239"/>
      <c r="ED52" s="240"/>
      <c r="EE52" s="240"/>
      <c r="EF52" s="240"/>
      <c r="EG52" s="241"/>
      <c r="EH52" s="239"/>
      <c r="EI52" s="240"/>
      <c r="EJ52" s="240"/>
      <c r="EK52" s="240"/>
      <c r="EL52" s="241"/>
      <c r="EM52" s="239"/>
      <c r="EN52" s="240"/>
      <c r="EO52" s="280"/>
      <c r="EP52" s="247"/>
      <c r="EQ52" s="501"/>
      <c r="ER52" s="398"/>
      <c r="ES52" s="275"/>
      <c r="ET52" s="275"/>
      <c r="EU52" s="240"/>
      <c r="EV52" s="241"/>
      <c r="EW52" s="518"/>
      <c r="EX52" s="519"/>
      <c r="EY52" s="519"/>
      <c r="EZ52" s="519"/>
      <c r="FA52" s="241"/>
      <c r="FB52" s="239"/>
      <c r="FC52" s="392"/>
      <c r="FD52" s="240"/>
      <c r="FE52" s="247"/>
      <c r="FF52" s="240"/>
      <c r="FG52" s="239"/>
      <c r="FH52" s="519"/>
      <c r="FI52" s="247"/>
      <c r="FJ52" s="240"/>
      <c r="FK52" s="241"/>
      <c r="FL52" s="239"/>
      <c r="FM52" s="240"/>
      <c r="FN52" s="240"/>
      <c r="FO52" s="240"/>
      <c r="FP52" s="241"/>
      <c r="FQ52" s="239"/>
      <c r="FR52" s="240"/>
      <c r="FS52" s="240"/>
      <c r="FT52" s="240"/>
      <c r="FU52" s="241"/>
      <c r="FV52" s="239"/>
      <c r="FW52" s="310" t="s">
        <v>145</v>
      </c>
      <c r="FX52" s="316"/>
      <c r="FY52" s="315"/>
      <c r="FZ52" s="315"/>
      <c r="GA52" s="239"/>
      <c r="GB52" s="240"/>
      <c r="GC52" s="240"/>
      <c r="GD52" s="240"/>
      <c r="GE52" s="241"/>
      <c r="GF52" s="239"/>
      <c r="GG52" s="240"/>
      <c r="GH52" s="240"/>
      <c r="GI52" s="240"/>
      <c r="GJ52" s="241"/>
      <c r="GK52" s="239"/>
      <c r="GL52" s="240"/>
      <c r="GM52" s="240"/>
      <c r="GN52" s="240"/>
      <c r="GO52" s="241"/>
      <c r="GP52" s="239"/>
      <c r="GQ52" s="240"/>
      <c r="GR52" s="240"/>
      <c r="GS52" s="240"/>
      <c r="GT52" s="241"/>
      <c r="GU52" s="239"/>
      <c r="GV52" s="240"/>
      <c r="GW52" s="240"/>
      <c r="GX52" s="240"/>
      <c r="GY52" s="241"/>
      <c r="GZ52" s="239"/>
      <c r="HA52" s="240"/>
      <c r="HB52" s="240"/>
      <c r="HC52" s="240"/>
      <c r="HD52" s="241"/>
      <c r="HE52" s="239"/>
      <c r="HF52" s="240"/>
      <c r="HG52" s="240"/>
      <c r="HH52" s="240"/>
      <c r="HI52" s="241"/>
    </row>
    <row r="53" spans="1:217" ht="23.25" customHeight="1">
      <c r="A53" s="656"/>
      <c r="B53" s="21" t="s">
        <v>27</v>
      </c>
      <c r="C53" s="32" t="s">
        <v>11</v>
      </c>
      <c r="D53" s="40" t="s">
        <v>23</v>
      </c>
      <c r="E53" s="89">
        <v>3</v>
      </c>
      <c r="F53" s="70">
        <v>30</v>
      </c>
      <c r="G53" s="11">
        <f t="shared" si="2"/>
        <v>90</v>
      </c>
      <c r="H53" s="271"/>
      <c r="I53" s="272"/>
      <c r="J53" s="272"/>
      <c r="K53" s="267"/>
      <c r="L53" s="268"/>
      <c r="M53" s="269"/>
      <c r="N53" s="270"/>
      <c r="O53" s="270"/>
      <c r="P53" s="270"/>
      <c r="Q53" s="238"/>
      <c r="R53" s="239"/>
      <c r="S53" s="240"/>
      <c r="T53" s="240"/>
      <c r="U53" s="240"/>
      <c r="V53" s="241"/>
      <c r="W53" s="239"/>
      <c r="X53" s="240"/>
      <c r="Y53" s="240"/>
      <c r="Z53" s="240"/>
      <c r="AA53" s="241"/>
      <c r="AB53" s="239"/>
      <c r="AC53" s="240"/>
      <c r="AD53" s="240"/>
      <c r="AE53" s="240"/>
      <c r="AF53" s="241"/>
      <c r="AG53" s="239"/>
      <c r="AH53" s="240"/>
      <c r="AI53" s="279" t="s">
        <v>139</v>
      </c>
      <c r="AJ53" s="279"/>
      <c r="AK53" s="279"/>
      <c r="AL53" s="239"/>
      <c r="AM53" s="240"/>
      <c r="AN53" s="240"/>
      <c r="AO53" s="240"/>
      <c r="AP53" s="241"/>
      <c r="AQ53" s="436"/>
      <c r="AR53" s="437"/>
      <c r="AS53" s="437"/>
      <c r="AT53" s="437"/>
      <c r="AU53" s="438"/>
      <c r="AV53" s="436"/>
      <c r="AW53" s="437"/>
      <c r="AX53" s="437"/>
      <c r="AY53" s="437"/>
      <c r="AZ53" s="438"/>
      <c r="BA53" s="436"/>
      <c r="BB53" s="437"/>
      <c r="BC53" s="437"/>
      <c r="BD53" s="437"/>
      <c r="BE53" s="438"/>
      <c r="BF53" s="436"/>
      <c r="BG53" s="489"/>
      <c r="BH53" s="437"/>
      <c r="BI53" s="437"/>
      <c r="BJ53" s="437"/>
      <c r="BK53" s="244"/>
      <c r="BL53" s="240"/>
      <c r="BM53" s="240"/>
      <c r="BN53" s="240"/>
      <c r="BO53" s="241"/>
      <c r="BP53" s="239"/>
      <c r="BQ53" s="240"/>
      <c r="BR53" s="240"/>
      <c r="BS53" s="240"/>
      <c r="BT53" s="251"/>
      <c r="BU53" s="248"/>
      <c r="BV53" s="249"/>
      <c r="BW53" s="249"/>
      <c r="BX53" s="249"/>
      <c r="BY53" s="241"/>
      <c r="BZ53" s="239"/>
      <c r="CA53" s="240"/>
      <c r="CB53" s="249"/>
      <c r="CC53" s="249"/>
      <c r="CD53" s="249"/>
      <c r="CE53" s="239"/>
      <c r="CF53" s="240"/>
      <c r="CG53" s="240"/>
      <c r="CH53" s="247"/>
      <c r="CI53" s="241"/>
      <c r="CJ53" s="239"/>
      <c r="CK53" s="240"/>
      <c r="CL53" s="240"/>
      <c r="CM53" s="240"/>
      <c r="CN53" s="241"/>
      <c r="CO53" s="239"/>
      <c r="CP53" s="240"/>
      <c r="CQ53" s="279" t="s">
        <v>140</v>
      </c>
      <c r="CR53" s="279"/>
      <c r="CS53" s="279"/>
      <c r="CT53" s="239"/>
      <c r="CU53" s="240"/>
      <c r="CV53" s="240"/>
      <c r="CW53" s="240"/>
      <c r="CX53" s="276"/>
      <c r="CY53" s="303"/>
      <c r="CZ53" s="275"/>
      <c r="DA53" s="275"/>
      <c r="DB53" s="240"/>
      <c r="DC53" s="241"/>
      <c r="DD53" s="239"/>
      <c r="DE53" s="240"/>
      <c r="DF53" s="240"/>
      <c r="DG53" s="240"/>
      <c r="DH53" s="241"/>
      <c r="DI53" s="239"/>
      <c r="DJ53" s="240"/>
      <c r="DK53" s="240"/>
      <c r="DL53" s="240"/>
      <c r="DM53" s="241"/>
      <c r="DN53" s="239"/>
      <c r="DO53" s="240"/>
      <c r="DP53" s="240"/>
      <c r="DQ53" s="240"/>
      <c r="DR53" s="241"/>
      <c r="DS53" s="239"/>
      <c r="DT53" s="240"/>
      <c r="DU53" s="247"/>
      <c r="DV53" s="240"/>
      <c r="DW53" s="241"/>
      <c r="DX53" s="239"/>
      <c r="DY53" s="240"/>
      <c r="DZ53" s="240"/>
      <c r="EA53" s="240"/>
      <c r="EB53" s="241"/>
      <c r="EC53" s="239"/>
      <c r="ED53" s="240"/>
      <c r="EE53" s="240"/>
      <c r="EF53" s="240"/>
      <c r="EG53" s="241"/>
      <c r="EH53" s="239"/>
      <c r="EI53" s="240"/>
      <c r="EJ53" s="240"/>
      <c r="EK53" s="240"/>
      <c r="EL53" s="241"/>
      <c r="EM53" s="239"/>
      <c r="EN53" s="240"/>
      <c r="EO53" s="280"/>
      <c r="EP53" s="247"/>
      <c r="EQ53" s="501"/>
      <c r="ER53" s="398"/>
      <c r="ES53" s="275"/>
      <c r="ET53" s="275"/>
      <c r="EU53" s="240"/>
      <c r="EV53" s="241"/>
      <c r="EW53" s="518"/>
      <c r="EX53" s="519"/>
      <c r="EY53" s="519"/>
      <c r="EZ53" s="519"/>
      <c r="FA53" s="241"/>
      <c r="FB53" s="239"/>
      <c r="FC53" s="392"/>
      <c r="FD53" s="240"/>
      <c r="FE53" s="247"/>
      <c r="FF53" s="240"/>
      <c r="FG53" s="239"/>
      <c r="FH53" s="519"/>
      <c r="FI53" s="247"/>
      <c r="FJ53" s="240"/>
      <c r="FK53" s="241"/>
      <c r="FL53" s="239"/>
      <c r="FM53" s="240"/>
      <c r="FN53" s="240"/>
      <c r="FO53" s="240"/>
      <c r="FP53" s="241"/>
      <c r="FQ53" s="239"/>
      <c r="FR53" s="240"/>
      <c r="FS53" s="240"/>
      <c r="FT53" s="240"/>
      <c r="FU53" s="241"/>
      <c r="FV53" s="239"/>
      <c r="FW53" s="240"/>
      <c r="FX53" s="240"/>
      <c r="FY53" s="240"/>
      <c r="FZ53" s="241"/>
      <c r="GA53" s="239"/>
      <c r="GB53" s="240"/>
      <c r="GC53" s="240"/>
      <c r="GD53" s="240"/>
      <c r="GE53" s="241"/>
      <c r="GF53" s="239"/>
      <c r="GG53" s="240"/>
      <c r="GH53" s="279" t="s">
        <v>140</v>
      </c>
      <c r="GI53" s="279"/>
      <c r="GJ53" s="279"/>
      <c r="GK53" s="239"/>
      <c r="GL53" s="240"/>
      <c r="GM53" s="240"/>
      <c r="GN53" s="240"/>
      <c r="GO53" s="241"/>
      <c r="GP53" s="239"/>
      <c r="GQ53" s="240"/>
      <c r="GR53" s="240"/>
      <c r="GS53" s="240"/>
      <c r="GT53" s="241"/>
      <c r="GU53" s="239"/>
      <c r="GV53" s="240"/>
      <c r="GW53" s="240"/>
      <c r="GX53" s="240"/>
      <c r="GY53" s="241"/>
      <c r="GZ53" s="239"/>
      <c r="HA53" s="240"/>
      <c r="HB53" s="240"/>
      <c r="HC53" s="240"/>
      <c r="HD53" s="241"/>
      <c r="HE53" s="239"/>
      <c r="HF53" s="240"/>
      <c r="HG53" s="240"/>
      <c r="HH53" s="240"/>
      <c r="HI53" s="241"/>
    </row>
    <row r="54" spans="1:217" ht="23.25" customHeight="1">
      <c r="A54" s="656"/>
      <c r="B54" s="14" t="s">
        <v>28</v>
      </c>
      <c r="C54" s="32" t="s">
        <v>11</v>
      </c>
      <c r="D54" s="40" t="s">
        <v>24</v>
      </c>
      <c r="E54" s="89">
        <v>4</v>
      </c>
      <c r="F54" s="70">
        <v>30</v>
      </c>
      <c r="G54" s="11">
        <f t="shared" si="2"/>
        <v>120</v>
      </c>
      <c r="H54" s="271"/>
      <c r="I54" s="272"/>
      <c r="J54" s="272"/>
      <c r="K54" s="267"/>
      <c r="L54" s="268"/>
      <c r="M54" s="269"/>
      <c r="N54" s="270"/>
      <c r="O54" s="270"/>
      <c r="P54" s="270"/>
      <c r="Q54" s="238"/>
      <c r="R54" s="239"/>
      <c r="S54" s="240"/>
      <c r="T54" s="240"/>
      <c r="U54" s="240"/>
      <c r="V54" s="241"/>
      <c r="W54" s="239"/>
      <c r="X54" s="240"/>
      <c r="Y54" s="240"/>
      <c r="Z54" s="240"/>
      <c r="AA54" s="241"/>
      <c r="AB54" s="519"/>
      <c r="AC54" s="553" t="s">
        <v>135</v>
      </c>
      <c r="AD54" s="319"/>
      <c r="AE54" s="319"/>
      <c r="AF54" s="442"/>
      <c r="AG54" s="239"/>
      <c r="AH54" s="240"/>
      <c r="AI54" s="240"/>
      <c r="AJ54" s="240"/>
      <c r="AK54" s="241"/>
      <c r="AL54" s="239"/>
      <c r="AM54" s="240"/>
      <c r="AN54" s="240"/>
      <c r="AO54" s="240"/>
      <c r="AP54" s="241"/>
      <c r="AQ54" s="436"/>
      <c r="AR54" s="437"/>
      <c r="AS54" s="437"/>
      <c r="AT54" s="437"/>
      <c r="AU54" s="438"/>
      <c r="AV54" s="436"/>
      <c r="AW54" s="437"/>
      <c r="AX54" s="437"/>
      <c r="AY54" s="437"/>
      <c r="AZ54" s="438"/>
      <c r="BA54" s="436"/>
      <c r="BB54" s="437"/>
      <c r="BC54" s="437"/>
      <c r="BD54" s="437"/>
      <c r="BE54" s="438"/>
      <c r="BF54" s="436"/>
      <c r="BG54" s="489"/>
      <c r="BH54" s="437"/>
      <c r="BI54" s="437"/>
      <c r="BJ54" s="437"/>
      <c r="BK54" s="244"/>
      <c r="BL54" s="240"/>
      <c r="BM54" s="240"/>
      <c r="BN54" s="240"/>
      <c r="BO54" s="241"/>
      <c r="BP54" s="519"/>
      <c r="BQ54" s="553" t="s">
        <v>136</v>
      </c>
      <c r="BR54" s="319"/>
      <c r="BS54" s="319"/>
      <c r="BT54" s="442"/>
      <c r="BU54" s="248"/>
      <c r="BV54" s="249"/>
      <c r="BW54" s="249"/>
      <c r="BX54" s="249"/>
      <c r="BY54" s="241"/>
      <c r="BZ54" s="239"/>
      <c r="CA54" s="240"/>
      <c r="CB54" s="249"/>
      <c r="CC54" s="249"/>
      <c r="CD54" s="249"/>
      <c r="CE54" s="239"/>
      <c r="CF54" s="240"/>
      <c r="CG54" s="240"/>
      <c r="CH54" s="247"/>
      <c r="CI54" s="241"/>
      <c r="CJ54" s="239"/>
      <c r="CK54" s="240"/>
      <c r="CL54" s="240"/>
      <c r="CM54" s="240"/>
      <c r="CN54" s="241"/>
      <c r="CO54" s="248"/>
      <c r="CP54" s="249"/>
      <c r="CQ54" s="249"/>
      <c r="CR54" s="249"/>
      <c r="CS54" s="251"/>
      <c r="CT54" s="239"/>
      <c r="CU54" s="240"/>
      <c r="CV54" s="240"/>
      <c r="CW54" s="240"/>
      <c r="CX54" s="241"/>
      <c r="CY54" s="239"/>
      <c r="CZ54" s="240"/>
      <c r="DA54" s="240"/>
      <c r="DB54" s="240"/>
      <c r="DC54" s="241"/>
      <c r="DD54" s="239"/>
      <c r="DE54" s="240"/>
      <c r="DF54" s="240"/>
      <c r="DG54" s="240"/>
      <c r="DH54" s="241"/>
      <c r="DI54" s="239"/>
      <c r="DJ54" s="240"/>
      <c r="DK54" s="240"/>
      <c r="DL54" s="240"/>
      <c r="DM54" s="241"/>
      <c r="DN54" s="239"/>
      <c r="DO54" s="240"/>
      <c r="DP54" s="240"/>
      <c r="DQ54" s="240"/>
      <c r="DR54" s="241"/>
      <c r="DS54" s="239"/>
      <c r="DT54" s="240"/>
      <c r="DU54" s="247"/>
      <c r="DV54" s="240"/>
      <c r="DW54" s="241"/>
      <c r="DX54" s="239"/>
      <c r="DY54" s="240"/>
      <c r="DZ54" s="240"/>
      <c r="EA54" s="240"/>
      <c r="EB54" s="241"/>
      <c r="EC54" s="519"/>
      <c r="ED54" s="553" t="s">
        <v>137</v>
      </c>
      <c r="EE54" s="319"/>
      <c r="EF54" s="319"/>
      <c r="EG54" s="442"/>
      <c r="EH54" s="239"/>
      <c r="EI54" s="240"/>
      <c r="EJ54" s="240"/>
      <c r="EK54" s="240"/>
      <c r="EL54" s="241"/>
      <c r="EM54" s="239"/>
      <c r="EN54" s="240"/>
      <c r="EO54" s="280"/>
      <c r="EP54" s="247"/>
      <c r="EQ54" s="501"/>
      <c r="ER54" s="398"/>
      <c r="ES54" s="275"/>
      <c r="ET54" s="275"/>
      <c r="EU54" s="240"/>
      <c r="EV54" s="241"/>
      <c r="EW54" s="518"/>
      <c r="EX54" s="519"/>
      <c r="EY54" s="519"/>
      <c r="EZ54" s="519"/>
      <c r="FA54" s="241"/>
      <c r="FB54" s="239"/>
      <c r="FC54" s="392"/>
      <c r="FD54" s="240"/>
      <c r="FE54" s="247"/>
      <c r="FF54" s="240"/>
      <c r="FG54" s="239"/>
      <c r="FH54" s="519"/>
      <c r="FI54" s="247"/>
      <c r="FJ54" s="240"/>
      <c r="FK54" s="241"/>
      <c r="FL54" s="239"/>
      <c r="FM54" s="240"/>
      <c r="FN54" s="240"/>
      <c r="FO54" s="240"/>
      <c r="FP54" s="241"/>
      <c r="FQ54" s="303"/>
      <c r="FR54" s="275"/>
      <c r="FS54" s="275"/>
      <c r="FT54" s="240"/>
      <c r="FU54" s="241"/>
      <c r="FV54" s="239"/>
      <c r="FW54" s="240"/>
      <c r="FX54" s="240"/>
      <c r="FY54" s="240"/>
      <c r="FZ54" s="241"/>
      <c r="GA54" s="519"/>
      <c r="GB54" s="553" t="s">
        <v>138</v>
      </c>
      <c r="GC54" s="319"/>
      <c r="GD54" s="319"/>
      <c r="GE54" s="442"/>
      <c r="GF54" s="239"/>
      <c r="GG54" s="240"/>
      <c r="GH54" s="240"/>
      <c r="GI54" s="240"/>
      <c r="GJ54" s="241"/>
      <c r="GK54" s="239"/>
      <c r="GL54" s="240"/>
      <c r="GM54" s="240"/>
      <c r="GN54" s="240"/>
      <c r="GO54" s="241"/>
      <c r="GP54" s="239"/>
      <c r="GQ54" s="240"/>
      <c r="GR54" s="240"/>
      <c r="GS54" s="240"/>
      <c r="GT54" s="241"/>
      <c r="GU54" s="239"/>
      <c r="GV54" s="240"/>
      <c r="GW54" s="240"/>
      <c r="GX54" s="240"/>
      <c r="GY54" s="241"/>
      <c r="GZ54" s="239"/>
      <c r="HA54" s="240"/>
      <c r="HB54" s="240"/>
      <c r="HC54" s="240"/>
      <c r="HD54" s="241"/>
      <c r="HE54" s="239"/>
      <c r="HF54" s="240"/>
      <c r="HG54" s="240"/>
      <c r="HH54" s="240"/>
      <c r="HI54" s="241"/>
    </row>
    <row r="55" spans="1:217" ht="23.25" customHeight="1">
      <c r="A55" s="656"/>
      <c r="B55" s="21" t="s">
        <v>16</v>
      </c>
      <c r="C55" s="32" t="s">
        <v>11</v>
      </c>
      <c r="D55" s="40" t="s">
        <v>24</v>
      </c>
      <c r="E55" s="89">
        <v>3</v>
      </c>
      <c r="F55" s="70">
        <v>30</v>
      </c>
      <c r="G55" s="11">
        <f t="shared" si="2"/>
        <v>90</v>
      </c>
      <c r="H55" s="271"/>
      <c r="I55" s="272"/>
      <c r="J55" s="272"/>
      <c r="K55" s="267"/>
      <c r="L55" s="268"/>
      <c r="M55" s="269"/>
      <c r="N55" s="270"/>
      <c r="O55" s="270"/>
      <c r="P55" s="270"/>
      <c r="Q55" s="238"/>
      <c r="R55" s="239"/>
      <c r="S55" s="240"/>
      <c r="T55" s="240"/>
      <c r="U55" s="275"/>
      <c r="V55" s="276"/>
      <c r="W55" s="303"/>
      <c r="X55" s="275"/>
      <c r="Y55" s="275"/>
      <c r="Z55" s="240"/>
      <c r="AA55" s="241"/>
      <c r="AB55" s="239"/>
      <c r="AC55" s="240"/>
      <c r="AD55" s="240"/>
      <c r="AE55" s="240"/>
      <c r="AF55" s="241"/>
      <c r="AG55" s="519"/>
      <c r="AH55" s="552" t="s">
        <v>134</v>
      </c>
      <c r="AI55" s="444"/>
      <c r="AJ55" s="444"/>
      <c r="AK55" s="443"/>
      <c r="AL55" s="239"/>
      <c r="AM55" s="240"/>
      <c r="AN55" s="240"/>
      <c r="AO55" s="240"/>
      <c r="AP55" s="241"/>
      <c r="AQ55" s="436"/>
      <c r="AR55" s="437"/>
      <c r="AS55" s="437"/>
      <c r="AT55" s="437"/>
      <c r="AU55" s="438"/>
      <c r="AV55" s="436"/>
      <c r="AW55" s="437"/>
      <c r="AX55" s="437"/>
      <c r="AY55" s="437"/>
      <c r="AZ55" s="438"/>
      <c r="BA55" s="436"/>
      <c r="BB55" s="437"/>
      <c r="BC55" s="437"/>
      <c r="BD55" s="437"/>
      <c r="BE55" s="438"/>
      <c r="BF55" s="436"/>
      <c r="BG55" s="489"/>
      <c r="BH55" s="437"/>
      <c r="BI55" s="437"/>
      <c r="BJ55" s="437"/>
      <c r="BK55" s="244"/>
      <c r="BL55" s="240"/>
      <c r="BM55" s="240"/>
      <c r="BN55" s="240"/>
      <c r="BO55" s="251"/>
      <c r="BP55" s="248"/>
      <c r="BQ55" s="249"/>
      <c r="BR55" s="249"/>
      <c r="BS55" s="249"/>
      <c r="BT55" s="241"/>
      <c r="BU55" s="239"/>
      <c r="BV55" s="240"/>
      <c r="BW55" s="240"/>
      <c r="BX55" s="240"/>
      <c r="BY55" s="241"/>
      <c r="BZ55" s="519"/>
      <c r="CA55" s="552" t="s">
        <v>141</v>
      </c>
      <c r="CB55" s="444"/>
      <c r="CC55" s="444"/>
      <c r="CD55" s="443"/>
      <c r="CE55" s="239"/>
      <c r="CF55" s="240"/>
      <c r="CG55" s="240"/>
      <c r="CH55" s="247"/>
      <c r="CI55" s="241"/>
      <c r="CJ55" s="239"/>
      <c r="CK55" s="240"/>
      <c r="CL55" s="240"/>
      <c r="CM55" s="240"/>
      <c r="CN55" s="241"/>
      <c r="CO55" s="239"/>
      <c r="CP55" s="240"/>
      <c r="CQ55" s="240"/>
      <c r="CR55" s="240"/>
      <c r="CS55" s="241"/>
      <c r="CT55" s="239"/>
      <c r="CU55" s="240"/>
      <c r="CV55" s="240"/>
      <c r="CW55" s="275"/>
      <c r="CX55" s="276"/>
      <c r="CY55" s="239"/>
      <c r="CZ55" s="240"/>
      <c r="DA55" s="240"/>
      <c r="DB55" s="240"/>
      <c r="DC55" s="241"/>
      <c r="DD55" s="239"/>
      <c r="DE55" s="240"/>
      <c r="DF55" s="240"/>
      <c r="DG55" s="240"/>
      <c r="DH55" s="241"/>
      <c r="DI55" s="239"/>
      <c r="DJ55" s="240"/>
      <c r="DK55" s="240"/>
      <c r="DL55" s="240"/>
      <c r="DM55" s="241"/>
      <c r="DN55" s="239"/>
      <c r="DO55" s="240"/>
      <c r="DP55" s="240"/>
      <c r="DQ55" s="240"/>
      <c r="DR55" s="241"/>
      <c r="DS55" s="239"/>
      <c r="DT55" s="240"/>
      <c r="DU55" s="247"/>
      <c r="DV55" s="240"/>
      <c r="DW55" s="241"/>
      <c r="DX55" s="239"/>
      <c r="DY55" s="240"/>
      <c r="DZ55" s="240"/>
      <c r="EA55" s="240"/>
      <c r="EB55" s="241"/>
      <c r="EC55" s="239"/>
      <c r="ED55" s="240"/>
      <c r="EE55" s="240"/>
      <c r="EF55" s="240"/>
      <c r="EG55" s="241"/>
      <c r="EH55" s="239"/>
      <c r="EI55" s="240"/>
      <c r="EJ55" s="240"/>
      <c r="EK55" s="240"/>
      <c r="EL55" s="241"/>
      <c r="EM55" s="239"/>
      <c r="EN55" s="240"/>
      <c r="EO55" s="280"/>
      <c r="EP55" s="247"/>
      <c r="EQ55" s="501"/>
      <c r="ER55" s="398"/>
      <c r="ES55" s="275"/>
      <c r="ET55" s="275"/>
      <c r="EU55" s="240"/>
      <c r="EV55" s="241"/>
      <c r="EW55" s="518"/>
      <c r="EX55" s="519"/>
      <c r="EY55" s="519"/>
      <c r="EZ55" s="519"/>
      <c r="FA55" s="241"/>
      <c r="FB55" s="239"/>
      <c r="FC55" s="392"/>
      <c r="FD55" s="240"/>
      <c r="FE55" s="247"/>
      <c r="FF55" s="240"/>
      <c r="FG55" s="239"/>
      <c r="FH55" s="519"/>
      <c r="FI55" s="247"/>
      <c r="FJ55" s="240"/>
      <c r="FK55" s="241"/>
      <c r="FL55" s="239"/>
      <c r="FM55" s="240"/>
      <c r="FN55" s="240"/>
      <c r="FO55" s="240"/>
      <c r="FP55" s="241"/>
      <c r="FQ55" s="239"/>
      <c r="FR55" s="240"/>
      <c r="FS55" s="240"/>
      <c r="FT55" s="240"/>
      <c r="FU55" s="241"/>
      <c r="FV55" s="239"/>
      <c r="FW55" s="240"/>
      <c r="FX55" s="240"/>
      <c r="FY55" s="240"/>
      <c r="FZ55" s="295"/>
      <c r="GA55" s="293"/>
      <c r="GB55" s="294"/>
      <c r="GC55" s="294"/>
      <c r="GD55" s="240"/>
      <c r="GE55" s="241"/>
      <c r="GF55" s="519"/>
      <c r="GG55" s="552" t="s">
        <v>142</v>
      </c>
      <c r="GH55" s="444"/>
      <c r="GI55" s="444"/>
      <c r="GJ55" s="443"/>
      <c r="GK55" s="239"/>
      <c r="GL55" s="240"/>
      <c r="GM55" s="240"/>
      <c r="GN55" s="240"/>
      <c r="GO55" s="241"/>
      <c r="GP55" s="239"/>
      <c r="GQ55" s="240"/>
      <c r="GR55" s="240"/>
      <c r="GS55" s="240"/>
      <c r="GT55" s="241"/>
      <c r="GU55" s="239"/>
      <c r="GV55" s="240"/>
      <c r="GW55" s="240"/>
      <c r="GX55" s="240"/>
      <c r="GY55" s="241"/>
      <c r="GZ55" s="239"/>
      <c r="HA55" s="240"/>
      <c r="HB55" s="240"/>
      <c r="HC55" s="240"/>
      <c r="HD55" s="241"/>
      <c r="HE55" s="239"/>
      <c r="HF55" s="240"/>
      <c r="HG55" s="240"/>
      <c r="HH55" s="240"/>
      <c r="HI55" s="241"/>
    </row>
    <row r="56" spans="1:217" ht="23.25" customHeight="1">
      <c r="A56" s="656"/>
      <c r="B56" s="18" t="s">
        <v>30</v>
      </c>
      <c r="C56" s="32" t="s">
        <v>11</v>
      </c>
      <c r="D56" s="46" t="s">
        <v>12</v>
      </c>
      <c r="E56" s="93">
        <v>3</v>
      </c>
      <c r="F56" s="71">
        <v>30</v>
      </c>
      <c r="G56" s="11">
        <f t="shared" si="2"/>
        <v>90</v>
      </c>
      <c r="H56" s="271"/>
      <c r="I56" s="272"/>
      <c r="J56" s="272"/>
      <c r="K56" s="267"/>
      <c r="L56" s="268"/>
      <c r="M56" s="269"/>
      <c r="N56" s="270"/>
      <c r="O56" s="270"/>
      <c r="P56" s="270"/>
      <c r="Q56" s="238"/>
      <c r="R56" s="239"/>
      <c r="S56" s="240"/>
      <c r="T56" s="240"/>
      <c r="U56" s="240"/>
      <c r="V56" s="241"/>
      <c r="W56" s="239"/>
      <c r="X56" s="240"/>
      <c r="Y56" s="240"/>
      <c r="Z56" s="240"/>
      <c r="AA56" s="241"/>
      <c r="AB56" s="239"/>
      <c r="AC56" s="240"/>
      <c r="AD56" s="240"/>
      <c r="AE56" s="240"/>
      <c r="AF56" s="241"/>
      <c r="AG56" s="239"/>
      <c r="AH56" s="240"/>
      <c r="AI56" s="240"/>
      <c r="AJ56" s="240"/>
      <c r="AK56" s="241"/>
      <c r="AL56" s="448" t="s">
        <v>132</v>
      </c>
      <c r="AM56" s="449"/>
      <c r="AN56" s="449"/>
      <c r="AO56" s="450"/>
      <c r="AP56" s="451"/>
      <c r="AQ56" s="436"/>
      <c r="AR56" s="437"/>
      <c r="AS56" s="437"/>
      <c r="AT56" s="437"/>
      <c r="AU56" s="438"/>
      <c r="AV56" s="436"/>
      <c r="AW56" s="437"/>
      <c r="AX56" s="437"/>
      <c r="AY56" s="437"/>
      <c r="AZ56" s="438"/>
      <c r="BA56" s="436"/>
      <c r="BB56" s="437"/>
      <c r="BC56" s="437"/>
      <c r="BD56" s="437"/>
      <c r="BE56" s="438"/>
      <c r="BF56" s="436"/>
      <c r="BG56" s="489"/>
      <c r="BH56" s="437"/>
      <c r="BI56" s="437"/>
      <c r="BJ56" s="437"/>
      <c r="BK56" s="244"/>
      <c r="BL56" s="240"/>
      <c r="BM56" s="240"/>
      <c r="BN56" s="240"/>
      <c r="BO56" s="241"/>
      <c r="BP56" s="239"/>
      <c r="BQ56" s="240"/>
      <c r="BR56" s="240"/>
      <c r="BS56" s="240"/>
      <c r="BT56" s="241"/>
      <c r="BU56" s="239"/>
      <c r="BV56" s="240"/>
      <c r="BW56" s="240"/>
      <c r="BX56" s="240"/>
      <c r="BY56" s="241"/>
      <c r="BZ56" s="239"/>
      <c r="CA56" s="240"/>
      <c r="CB56" s="240"/>
      <c r="CC56" s="240"/>
      <c r="CD56" s="240"/>
      <c r="CE56" s="239"/>
      <c r="CF56" s="240"/>
      <c r="CG56" s="240"/>
      <c r="CH56" s="247"/>
      <c r="CI56" s="241"/>
      <c r="CJ56" s="448" t="s">
        <v>131</v>
      </c>
      <c r="CK56" s="449"/>
      <c r="CL56" s="449"/>
      <c r="CM56" s="450"/>
      <c r="CN56" s="451"/>
      <c r="CO56" s="239"/>
      <c r="CP56" s="240"/>
      <c r="CQ56" s="240"/>
      <c r="CR56" s="240"/>
      <c r="CS56" s="241"/>
      <c r="CT56" s="239"/>
      <c r="CU56" s="240"/>
      <c r="CV56" s="240"/>
      <c r="CW56" s="240"/>
      <c r="CX56" s="241"/>
      <c r="CY56" s="239"/>
      <c r="CZ56" s="240"/>
      <c r="DA56" s="240"/>
      <c r="DB56" s="240"/>
      <c r="DC56" s="241"/>
      <c r="DD56" s="239"/>
      <c r="DE56" s="240"/>
      <c r="DF56" s="240"/>
      <c r="DG56" s="240"/>
      <c r="DH56" s="241"/>
      <c r="DI56" s="239"/>
      <c r="DJ56" s="240"/>
      <c r="DK56" s="240"/>
      <c r="DL56" s="240"/>
      <c r="DM56" s="241"/>
      <c r="DN56" s="239"/>
      <c r="DO56" s="240"/>
      <c r="DP56" s="240"/>
      <c r="DQ56" s="240"/>
      <c r="DR56" s="241"/>
      <c r="DS56" s="239"/>
      <c r="DT56" s="240"/>
      <c r="DU56" s="247"/>
      <c r="DV56" s="240"/>
      <c r="DW56" s="241"/>
      <c r="DX56" s="239"/>
      <c r="DY56" s="240"/>
      <c r="DZ56" s="240"/>
      <c r="EA56" s="240"/>
      <c r="EB56" s="241"/>
      <c r="EC56" s="239"/>
      <c r="ED56" s="240"/>
      <c r="EE56" s="240"/>
      <c r="EF56" s="240"/>
      <c r="EG56" s="241"/>
      <c r="EH56" s="239"/>
      <c r="EI56" s="240"/>
      <c r="EJ56" s="240"/>
      <c r="EK56" s="240"/>
      <c r="EL56" s="241"/>
      <c r="EM56" s="239"/>
      <c r="EN56" s="240"/>
      <c r="EO56" s="280"/>
      <c r="EP56" s="247"/>
      <c r="EQ56" s="501"/>
      <c r="ER56" s="392"/>
      <c r="ES56" s="240"/>
      <c r="ET56" s="240"/>
      <c r="EU56" s="240"/>
      <c r="EV56" s="241"/>
      <c r="EW56" s="518"/>
      <c r="EX56" s="519"/>
      <c r="EY56" s="519"/>
      <c r="EZ56" s="519"/>
      <c r="FA56" s="241"/>
      <c r="FB56" s="239"/>
      <c r="FC56" s="392"/>
      <c r="FD56" s="240"/>
      <c r="FE56" s="247"/>
      <c r="FF56" s="240"/>
      <c r="FG56" s="239"/>
      <c r="FH56" s="519"/>
      <c r="FI56" s="247"/>
      <c r="FJ56" s="240"/>
      <c r="FK56" s="241"/>
      <c r="FL56" s="239"/>
      <c r="FM56" s="240"/>
      <c r="FN56" s="240"/>
      <c r="FO56" s="240"/>
      <c r="FP56" s="241"/>
      <c r="FQ56" s="239"/>
      <c r="FR56" s="240"/>
      <c r="FS56" s="240"/>
      <c r="FT56" s="240"/>
      <c r="FU56" s="241"/>
      <c r="FV56" s="448" t="s">
        <v>133</v>
      </c>
      <c r="FW56" s="449"/>
      <c r="FX56" s="449"/>
      <c r="FY56" s="450"/>
      <c r="FZ56" s="451"/>
      <c r="GA56" s="239"/>
      <c r="GB56" s="240"/>
      <c r="GC56" s="240"/>
      <c r="GD56" s="240"/>
      <c r="GE56" s="241"/>
      <c r="GF56" s="239"/>
      <c r="GG56" s="240"/>
      <c r="GH56" s="240"/>
      <c r="GI56" s="240"/>
      <c r="GJ56" s="241"/>
      <c r="GK56" s="239"/>
      <c r="GL56" s="240"/>
      <c r="GM56" s="240"/>
      <c r="GN56" s="240"/>
      <c r="GO56" s="241"/>
      <c r="GP56" s="239"/>
      <c r="GQ56" s="240"/>
      <c r="GR56" s="240"/>
      <c r="GS56" s="240"/>
      <c r="GT56" s="241"/>
      <c r="GU56" s="239"/>
      <c r="GV56" s="240"/>
      <c r="GW56" s="240"/>
      <c r="GX56" s="240"/>
      <c r="GY56" s="241"/>
      <c r="GZ56" s="239"/>
      <c r="HA56" s="240"/>
      <c r="HB56" s="240"/>
      <c r="HC56" s="240"/>
      <c r="HD56" s="241"/>
      <c r="HE56" s="239"/>
      <c r="HF56" s="240"/>
      <c r="HG56" s="240"/>
      <c r="HH56" s="240"/>
      <c r="HI56" s="241"/>
    </row>
    <row r="57" spans="1:217" ht="23.25" customHeight="1">
      <c r="A57" s="656"/>
      <c r="B57" s="14" t="s">
        <v>25</v>
      </c>
      <c r="C57" s="32" t="s">
        <v>11</v>
      </c>
      <c r="D57" s="40" t="s">
        <v>12</v>
      </c>
      <c r="E57" s="89">
        <v>5</v>
      </c>
      <c r="F57" s="70">
        <v>30</v>
      </c>
      <c r="G57" s="11">
        <f t="shared" si="2"/>
        <v>150</v>
      </c>
      <c r="H57" s="271"/>
      <c r="I57" s="272"/>
      <c r="J57" s="272"/>
      <c r="K57" s="267"/>
      <c r="L57" s="268"/>
      <c r="M57" s="269"/>
      <c r="N57" s="270"/>
      <c r="O57" s="270"/>
      <c r="P57" s="270"/>
      <c r="Q57" s="238"/>
      <c r="R57" s="239"/>
      <c r="S57" s="240"/>
      <c r="T57" s="240"/>
      <c r="U57" s="240"/>
      <c r="V57" s="241"/>
      <c r="W57" s="440" t="s">
        <v>116</v>
      </c>
      <c r="X57" s="441"/>
      <c r="Y57" s="441"/>
      <c r="Z57" s="441"/>
      <c r="AA57" s="440"/>
      <c r="AB57" s="239"/>
      <c r="AC57" s="240"/>
      <c r="AD57" s="240"/>
      <c r="AE57" s="240"/>
      <c r="AF57" s="241"/>
      <c r="AG57" s="239"/>
      <c r="AH57" s="240"/>
      <c r="AI57" s="240"/>
      <c r="AJ57" s="240"/>
      <c r="AK57" s="241"/>
      <c r="AL57" s="239"/>
      <c r="AM57" s="240"/>
      <c r="AN57" s="240"/>
      <c r="AO57" s="240"/>
      <c r="AP57" s="241"/>
      <c r="AQ57" s="436"/>
      <c r="AR57" s="437"/>
      <c r="AS57" s="437"/>
      <c r="AT57" s="437"/>
      <c r="AU57" s="438"/>
      <c r="AV57" s="436"/>
      <c r="AW57" s="437"/>
      <c r="AX57" s="437"/>
      <c r="AY57" s="437"/>
      <c r="AZ57" s="438"/>
      <c r="BA57" s="436"/>
      <c r="BB57" s="437"/>
      <c r="BC57" s="437"/>
      <c r="BD57" s="437"/>
      <c r="BE57" s="438"/>
      <c r="BF57" s="436"/>
      <c r="BG57" s="489"/>
      <c r="BH57" s="437"/>
      <c r="BI57" s="437"/>
      <c r="BJ57" s="437"/>
      <c r="BK57" s="244"/>
      <c r="BL57" s="240"/>
      <c r="BM57" s="240"/>
      <c r="BN57" s="240"/>
      <c r="BO57" s="241"/>
      <c r="BP57" s="239"/>
      <c r="BQ57" s="240"/>
      <c r="BR57" s="240"/>
      <c r="BS57" s="240"/>
      <c r="BT57" s="241"/>
      <c r="BU57" s="440" t="s">
        <v>118</v>
      </c>
      <c r="BV57" s="441"/>
      <c r="BW57" s="441"/>
      <c r="BX57" s="441"/>
      <c r="BY57" s="440"/>
      <c r="BZ57" s="239"/>
      <c r="CA57" s="240"/>
      <c r="CB57" s="240"/>
      <c r="CC57" s="240"/>
      <c r="CD57" s="240"/>
      <c r="CE57" s="239"/>
      <c r="CF57" s="240"/>
      <c r="CG57" s="240"/>
      <c r="CH57" s="247"/>
      <c r="CI57" s="241"/>
      <c r="CJ57" s="239"/>
      <c r="CK57" s="240"/>
      <c r="CL57" s="240"/>
      <c r="CM57" s="240"/>
      <c r="CN57" s="241"/>
      <c r="CO57" s="284"/>
      <c r="CP57" s="285"/>
      <c r="CQ57" s="285"/>
      <c r="CR57" s="285"/>
      <c r="CS57" s="241"/>
      <c r="CT57" s="239"/>
      <c r="CU57" s="240"/>
      <c r="CV57" s="240"/>
      <c r="CW57" s="240"/>
      <c r="CX57" s="241"/>
      <c r="CY57" s="239"/>
      <c r="CZ57" s="240"/>
      <c r="DA57" s="240"/>
      <c r="DB57" s="240"/>
      <c r="DC57" s="241"/>
      <c r="DD57" s="440" t="s">
        <v>119</v>
      </c>
      <c r="DE57" s="441"/>
      <c r="DF57" s="441"/>
      <c r="DG57" s="441"/>
      <c r="DH57" s="440"/>
      <c r="DI57" s="239"/>
      <c r="DJ57" s="240"/>
      <c r="DK57" s="240"/>
      <c r="DL57" s="240"/>
      <c r="DM57" s="241"/>
      <c r="DN57" s="239"/>
      <c r="DO57" s="240"/>
      <c r="DP57" s="240"/>
      <c r="DQ57" s="240"/>
      <c r="DR57" s="241"/>
      <c r="DS57" s="239"/>
      <c r="DT57" s="240"/>
      <c r="DU57" s="247"/>
      <c r="DV57" s="240"/>
      <c r="DW57" s="241"/>
      <c r="DX57" s="239"/>
      <c r="DY57" s="240"/>
      <c r="DZ57" s="240"/>
      <c r="EA57" s="240"/>
      <c r="EB57" s="241"/>
      <c r="EC57" s="239"/>
      <c r="ED57" s="240"/>
      <c r="EE57" s="240"/>
      <c r="EF57" s="240"/>
      <c r="EG57" s="241"/>
      <c r="EH57" s="239"/>
      <c r="EI57" s="240"/>
      <c r="EJ57" s="240"/>
      <c r="EK57" s="240"/>
      <c r="EL57" s="276"/>
      <c r="EM57" s="303"/>
      <c r="EN57" s="275"/>
      <c r="EO57" s="399"/>
      <c r="EP57" s="247"/>
      <c r="EQ57" s="501"/>
      <c r="ER57" s="402"/>
      <c r="ES57" s="285"/>
      <c r="ET57" s="285"/>
      <c r="EU57" s="285"/>
      <c r="EV57" s="286"/>
      <c r="EW57" s="440" t="s">
        <v>120</v>
      </c>
      <c r="EX57" s="441"/>
      <c r="EY57" s="441"/>
      <c r="EZ57" s="441"/>
      <c r="FA57" s="440"/>
      <c r="FB57" s="239"/>
      <c r="FC57" s="392"/>
      <c r="FD57" s="240"/>
      <c r="FE57" s="247"/>
      <c r="FF57" s="240"/>
      <c r="FG57" s="239"/>
      <c r="FH57" s="519"/>
      <c r="FI57" s="247"/>
      <c r="FJ57" s="240"/>
      <c r="FK57" s="286"/>
      <c r="FL57" s="284"/>
      <c r="FM57" s="285"/>
      <c r="FN57" s="285"/>
      <c r="FO57" s="285"/>
      <c r="FP57" s="286"/>
      <c r="FQ57" s="440" t="s">
        <v>121</v>
      </c>
      <c r="FR57" s="441"/>
      <c r="FS57" s="441"/>
      <c r="FT57" s="441"/>
      <c r="FU57" s="440"/>
      <c r="FV57" s="239"/>
      <c r="FW57" s="240"/>
      <c r="FX57" s="240"/>
      <c r="FY57" s="240"/>
      <c r="FZ57" s="295"/>
      <c r="GA57" s="293"/>
      <c r="GB57" s="294"/>
      <c r="GC57" s="294"/>
      <c r="GD57" s="285"/>
      <c r="GE57" s="241"/>
      <c r="GF57" s="239"/>
      <c r="GG57" s="240"/>
      <c r="GH57" s="240"/>
      <c r="GI57" s="240"/>
      <c r="GJ57" s="241"/>
      <c r="GK57" s="239"/>
      <c r="GL57" s="240"/>
      <c r="GM57" s="240"/>
      <c r="GN57" s="240"/>
      <c r="GO57" s="241"/>
      <c r="GP57" s="239"/>
      <c r="GQ57" s="240"/>
      <c r="GR57" s="249"/>
      <c r="GS57" s="240"/>
      <c r="GT57" s="241"/>
      <c r="GU57" s="239"/>
      <c r="GV57" s="240"/>
      <c r="GW57" s="240"/>
      <c r="GX57" s="240"/>
      <c r="GY57" s="241"/>
      <c r="GZ57" s="239"/>
      <c r="HA57" s="240"/>
      <c r="HB57" s="240"/>
      <c r="HC57" s="240"/>
      <c r="HD57" s="241"/>
      <c r="HE57" s="239"/>
      <c r="HF57" s="240"/>
      <c r="HG57" s="240"/>
      <c r="HH57" s="240"/>
      <c r="HI57" s="241"/>
    </row>
    <row r="58" spans="1:217" ht="23.25" customHeight="1">
      <c r="A58" s="656"/>
      <c r="B58" s="14" t="s">
        <v>26</v>
      </c>
      <c r="C58" s="32" t="s">
        <v>11</v>
      </c>
      <c r="D58" s="40" t="s">
        <v>23</v>
      </c>
      <c r="E58" s="89">
        <v>2</v>
      </c>
      <c r="F58" s="70">
        <v>30</v>
      </c>
      <c r="G58" s="11">
        <f t="shared" si="2"/>
        <v>60</v>
      </c>
      <c r="H58" s="232"/>
      <c r="I58" s="233"/>
      <c r="J58" s="233"/>
      <c r="K58" s="234"/>
      <c r="L58" s="235"/>
      <c r="M58" s="236"/>
      <c r="N58" s="237"/>
      <c r="O58" s="237"/>
      <c r="P58" s="237"/>
      <c r="Q58" s="283"/>
      <c r="R58" s="284"/>
      <c r="S58" s="285"/>
      <c r="T58" s="285"/>
      <c r="U58" s="285"/>
      <c r="V58" s="286"/>
      <c r="W58" s="284"/>
      <c r="X58" s="285"/>
      <c r="Y58" s="285"/>
      <c r="Z58" s="285"/>
      <c r="AA58" s="286"/>
      <c r="AB58" s="284"/>
      <c r="AC58" s="285"/>
      <c r="AD58" s="285"/>
      <c r="AE58" s="285"/>
      <c r="AF58" s="286"/>
      <c r="AG58" s="239"/>
      <c r="AH58" s="240"/>
      <c r="AI58" s="240"/>
      <c r="AJ58" s="240"/>
      <c r="AK58" s="241"/>
      <c r="AL58" s="518"/>
      <c r="AM58" s="519"/>
      <c r="AN58" s="395" t="s">
        <v>122</v>
      </c>
      <c r="AO58" s="395"/>
      <c r="AP58" s="396"/>
      <c r="AQ58" s="445"/>
      <c r="AR58" s="446"/>
      <c r="AS58" s="446"/>
      <c r="AT58" s="446"/>
      <c r="AU58" s="447"/>
      <c r="AV58" s="445"/>
      <c r="AW58" s="446"/>
      <c r="AX58" s="446"/>
      <c r="AY58" s="446"/>
      <c r="AZ58" s="447"/>
      <c r="BA58" s="445"/>
      <c r="BB58" s="446"/>
      <c r="BC58" s="446"/>
      <c r="BD58" s="446"/>
      <c r="BE58" s="447"/>
      <c r="BF58" s="445"/>
      <c r="BG58" s="490"/>
      <c r="BH58" s="446"/>
      <c r="BI58" s="446"/>
      <c r="BJ58" s="446"/>
      <c r="BK58" s="288"/>
      <c r="BL58" s="285"/>
      <c r="BM58" s="285"/>
      <c r="BN58" s="285"/>
      <c r="BO58" s="286"/>
      <c r="BP58" s="248"/>
      <c r="BQ58" s="249"/>
      <c r="BR58" s="249"/>
      <c r="BS58" s="249"/>
      <c r="BT58" s="241"/>
      <c r="BU58" s="284"/>
      <c r="BV58" s="285"/>
      <c r="BW58" s="285"/>
      <c r="BX58" s="285"/>
      <c r="BY58" s="286"/>
      <c r="BZ58" s="239"/>
      <c r="CA58" s="240"/>
      <c r="CB58" s="240"/>
      <c r="CC58" s="240"/>
      <c r="CD58" s="240"/>
      <c r="CE58" s="284"/>
      <c r="CF58" s="285"/>
      <c r="CG58" s="285"/>
      <c r="CH58" s="292"/>
      <c r="CI58" s="286"/>
      <c r="CJ58" s="284"/>
      <c r="CK58" s="285"/>
      <c r="CL58" s="285"/>
      <c r="CM58" s="285"/>
      <c r="CN58" s="286"/>
      <c r="CO58" s="284"/>
      <c r="CP58" s="285"/>
      <c r="CQ58" s="285"/>
      <c r="CR58" s="285"/>
      <c r="CS58" s="286"/>
      <c r="CT58" s="284"/>
      <c r="CU58" s="285"/>
      <c r="CV58" s="285"/>
      <c r="CW58" s="285"/>
      <c r="CX58" s="286"/>
      <c r="CY58" s="284"/>
      <c r="CZ58" s="285"/>
      <c r="DA58" s="285"/>
      <c r="DB58" s="285"/>
      <c r="DC58" s="286"/>
      <c r="DD58" s="284"/>
      <c r="DE58" s="285"/>
      <c r="DF58" s="285"/>
      <c r="DG58" s="285"/>
      <c r="DH58" s="286"/>
      <c r="DI58" s="402"/>
      <c r="DJ58" s="285"/>
      <c r="DK58" s="285"/>
      <c r="DL58" s="285"/>
      <c r="DM58" s="286"/>
      <c r="DN58" s="239"/>
      <c r="DO58" s="240"/>
      <c r="DP58" s="240"/>
      <c r="DQ58" s="240"/>
      <c r="DR58" s="241"/>
      <c r="DS58" s="239"/>
      <c r="DT58" s="240"/>
      <c r="DU58" s="247"/>
      <c r="DV58" s="240"/>
      <c r="DW58" s="241"/>
      <c r="DX58" s="239"/>
      <c r="DY58" s="240"/>
      <c r="DZ58" s="240"/>
      <c r="EA58" s="240"/>
      <c r="EB58" s="241"/>
      <c r="EC58" s="239"/>
      <c r="ED58" s="240"/>
      <c r="EE58" s="240"/>
      <c r="EF58" s="240"/>
      <c r="EG58" s="241"/>
      <c r="EH58" s="284"/>
      <c r="EI58" s="285"/>
      <c r="EJ58" s="285"/>
      <c r="EK58" s="285"/>
      <c r="EL58" s="452"/>
      <c r="EM58" s="408"/>
      <c r="EN58" s="409"/>
      <c r="EO58" s="411"/>
      <c r="EP58" s="292"/>
      <c r="EQ58" s="508"/>
      <c r="ER58" s="402"/>
      <c r="ES58" s="285"/>
      <c r="ET58" s="285"/>
      <c r="EU58" s="285"/>
      <c r="EV58" s="286"/>
      <c r="EW58" s="528"/>
      <c r="EX58" s="529"/>
      <c r="EY58" s="529"/>
      <c r="EZ58" s="529"/>
      <c r="FA58" s="286"/>
      <c r="FB58" s="284"/>
      <c r="FC58" s="402"/>
      <c r="FD58" s="285"/>
      <c r="FE58" s="292"/>
      <c r="FF58" s="285"/>
      <c r="FG58" s="284"/>
      <c r="FH58" s="529"/>
      <c r="FI58" s="292"/>
      <c r="FJ58" s="285"/>
      <c r="FK58" s="286"/>
      <c r="FL58" s="284"/>
      <c r="FM58" s="285"/>
      <c r="FN58" s="285"/>
      <c r="FO58" s="285"/>
      <c r="FP58" s="286"/>
      <c r="FQ58" s="239"/>
      <c r="FR58" s="240"/>
      <c r="FS58" s="240"/>
      <c r="FT58" s="240"/>
      <c r="FU58" s="241"/>
      <c r="FV58" s="284"/>
      <c r="FW58" s="285"/>
      <c r="FX58" s="285"/>
      <c r="FY58" s="285"/>
      <c r="FZ58" s="286"/>
      <c r="GA58" s="293"/>
      <c r="GB58" s="294"/>
      <c r="GC58" s="395" t="s">
        <v>117</v>
      </c>
      <c r="GD58" s="395"/>
      <c r="GE58" s="396"/>
      <c r="GF58" s="293"/>
      <c r="GG58" s="294"/>
      <c r="GH58" s="294"/>
      <c r="GI58" s="285"/>
      <c r="GJ58" s="286"/>
      <c r="GK58" s="284"/>
      <c r="GL58" s="285"/>
      <c r="GM58" s="285"/>
      <c r="GN58" s="285"/>
      <c r="GO58" s="286"/>
      <c r="GP58" s="284"/>
      <c r="GQ58" s="285"/>
      <c r="GR58" s="294"/>
      <c r="GS58" s="285"/>
      <c r="GT58" s="286"/>
      <c r="GU58" s="284"/>
      <c r="GV58" s="285"/>
      <c r="GW58" s="285"/>
      <c r="GX58" s="285"/>
      <c r="GY58" s="286"/>
      <c r="GZ58" s="284"/>
      <c r="HA58" s="285"/>
      <c r="HB58" s="285"/>
      <c r="HC58" s="285"/>
      <c r="HD58" s="286"/>
      <c r="HE58" s="284"/>
      <c r="HF58" s="285"/>
      <c r="HG58" s="285"/>
      <c r="HH58" s="285"/>
      <c r="HI58" s="286"/>
    </row>
    <row r="59" spans="1:217" ht="23.25" customHeight="1">
      <c r="A59" s="656"/>
      <c r="B59" s="14" t="s">
        <v>32</v>
      </c>
      <c r="C59" s="32" t="s">
        <v>11</v>
      </c>
      <c r="D59" s="40" t="s">
        <v>23</v>
      </c>
      <c r="E59" s="89">
        <v>2</v>
      </c>
      <c r="F59" s="70">
        <v>30</v>
      </c>
      <c r="G59" s="11">
        <f t="shared" si="2"/>
        <v>60</v>
      </c>
      <c r="H59" s="232"/>
      <c r="I59" s="233"/>
      <c r="J59" s="233"/>
      <c r="K59" s="234"/>
      <c r="L59" s="235"/>
      <c r="M59" s="236"/>
      <c r="N59" s="237"/>
      <c r="O59" s="237"/>
      <c r="P59" s="237"/>
      <c r="Q59" s="283"/>
      <c r="R59" s="284"/>
      <c r="S59" s="285"/>
      <c r="T59" s="285"/>
      <c r="U59" s="285"/>
      <c r="V59" s="286"/>
      <c r="W59" s="284"/>
      <c r="X59" s="285"/>
      <c r="Y59" s="285"/>
      <c r="Z59" s="285"/>
      <c r="AA59" s="286"/>
      <c r="AB59" s="284"/>
      <c r="AC59" s="285"/>
      <c r="AD59" s="285"/>
      <c r="AE59" s="285"/>
      <c r="AF59" s="286"/>
      <c r="AG59" s="239"/>
      <c r="AH59" s="240"/>
      <c r="AI59" s="240"/>
      <c r="AJ59" s="240"/>
      <c r="AK59" s="241"/>
      <c r="AL59" s="284"/>
      <c r="AM59" s="285"/>
      <c r="AN59" s="285"/>
      <c r="AO59" s="285"/>
      <c r="AP59" s="286"/>
      <c r="AQ59" s="445"/>
      <c r="AR59" s="446"/>
      <c r="AS59" s="446"/>
      <c r="AT59" s="446"/>
      <c r="AU59" s="447"/>
      <c r="AV59" s="445"/>
      <c r="AW59" s="446"/>
      <c r="AX59" s="446"/>
      <c r="AY59" s="446"/>
      <c r="AZ59" s="447"/>
      <c r="BA59" s="445"/>
      <c r="BB59" s="446"/>
      <c r="BC59" s="446"/>
      <c r="BD59" s="446"/>
      <c r="BE59" s="447"/>
      <c r="BF59" s="445"/>
      <c r="BG59" s="490"/>
      <c r="BH59" s="446"/>
      <c r="BI59" s="446"/>
      <c r="BJ59" s="446"/>
      <c r="BK59" s="288"/>
      <c r="BL59" s="285"/>
      <c r="BM59" s="285"/>
      <c r="BN59" s="285"/>
      <c r="BO59" s="286"/>
      <c r="BP59" s="239"/>
      <c r="BQ59" s="240"/>
      <c r="BR59" s="240"/>
      <c r="BS59" s="240"/>
      <c r="BT59" s="241"/>
      <c r="BU59" s="284"/>
      <c r="BV59" s="285"/>
      <c r="BW59" s="285"/>
      <c r="BX59" s="285"/>
      <c r="BY59" s="286"/>
      <c r="BZ59" s="239"/>
      <c r="CA59" s="240"/>
      <c r="CB59" s="240"/>
      <c r="CC59" s="240"/>
      <c r="CD59" s="240"/>
      <c r="CE59" s="284"/>
      <c r="CF59" s="285"/>
      <c r="CG59" s="285"/>
      <c r="CH59" s="292"/>
      <c r="CI59" s="286"/>
      <c r="CJ59" s="284"/>
      <c r="CK59" s="285"/>
      <c r="CL59" s="548" t="s">
        <v>123</v>
      </c>
      <c r="CM59" s="548"/>
      <c r="CN59" s="549"/>
      <c r="CO59" s="284"/>
      <c r="CP59" s="285"/>
      <c r="CQ59" s="285"/>
      <c r="CR59" s="285"/>
      <c r="CS59" s="286"/>
      <c r="CT59" s="284"/>
      <c r="CU59" s="285"/>
      <c r="CV59" s="285"/>
      <c r="CW59" s="285"/>
      <c r="CX59" s="286"/>
      <c r="CY59" s="284"/>
      <c r="CZ59" s="285"/>
      <c r="DA59" s="285"/>
      <c r="DB59" s="285"/>
      <c r="DC59" s="286"/>
      <c r="DD59" s="284"/>
      <c r="DE59" s="285"/>
      <c r="DF59" s="285"/>
      <c r="DG59" s="285"/>
      <c r="DH59" s="286"/>
      <c r="DI59" s="402"/>
      <c r="DJ59" s="285"/>
      <c r="DK59" s="285"/>
      <c r="DL59" s="285"/>
      <c r="DM59" s="286"/>
      <c r="DN59" s="239"/>
      <c r="DO59" s="240"/>
      <c r="DP59" s="240"/>
      <c r="DQ59" s="240"/>
      <c r="DR59" s="241"/>
      <c r="DS59" s="239"/>
      <c r="DT59" s="240"/>
      <c r="DU59" s="247"/>
      <c r="DV59" s="240"/>
      <c r="DW59" s="241"/>
      <c r="DX59" s="239"/>
      <c r="DY59" s="240"/>
      <c r="DZ59" s="240"/>
      <c r="EA59" s="240"/>
      <c r="EB59" s="241"/>
      <c r="EC59" s="239"/>
      <c r="ED59" s="240"/>
      <c r="EE59" s="240"/>
      <c r="EF59" s="240"/>
      <c r="EG59" s="241"/>
      <c r="EH59" s="284"/>
      <c r="EI59" s="285"/>
      <c r="EJ59" s="285"/>
      <c r="EK59" s="285"/>
      <c r="EL59" s="452"/>
      <c r="EM59" s="408"/>
      <c r="EN59" s="409"/>
      <c r="EO59" s="411"/>
      <c r="EP59" s="292"/>
      <c r="EQ59" s="508"/>
      <c r="ER59" s="402"/>
      <c r="ES59" s="285"/>
      <c r="ET59" s="285"/>
      <c r="EU59" s="285"/>
      <c r="EV59" s="286"/>
      <c r="EW59" s="528"/>
      <c r="EX59" s="529"/>
      <c r="EY59" s="529"/>
      <c r="EZ59" s="529"/>
      <c r="FA59" s="286"/>
      <c r="FB59" s="284"/>
      <c r="FC59" s="402"/>
      <c r="FD59" s="285"/>
      <c r="FE59" s="292"/>
      <c r="FF59" s="285"/>
      <c r="FG59" s="284"/>
      <c r="FH59" s="529"/>
      <c r="FI59" s="292"/>
      <c r="FJ59" s="285"/>
      <c r="FK59" s="286"/>
      <c r="FL59" s="284"/>
      <c r="FM59" s="285"/>
      <c r="FN59" s="285"/>
      <c r="FO59" s="285"/>
      <c r="FP59" s="286"/>
      <c r="FQ59" s="239"/>
      <c r="FR59" s="240"/>
      <c r="FS59" s="240"/>
      <c r="FT59" s="240"/>
      <c r="FU59" s="241"/>
      <c r="FV59" s="284"/>
      <c r="FW59" s="285"/>
      <c r="FX59" s="285"/>
      <c r="FY59" s="285"/>
      <c r="FZ59" s="286"/>
      <c r="GA59" s="293"/>
      <c r="GB59" s="294"/>
      <c r="GC59" s="294"/>
      <c r="GD59" s="285"/>
      <c r="GE59" s="286"/>
      <c r="GF59" s="293"/>
      <c r="GG59" s="294"/>
      <c r="GH59" s="294"/>
      <c r="GI59" s="285"/>
      <c r="GJ59" s="286"/>
      <c r="GK59" s="284"/>
      <c r="GL59" s="285"/>
      <c r="GM59" s="548" t="s">
        <v>124</v>
      </c>
      <c r="GN59" s="548"/>
      <c r="GO59" s="549"/>
      <c r="GP59" s="284"/>
      <c r="GQ59" s="285"/>
      <c r="GR59" s="294"/>
      <c r="GS59" s="285"/>
      <c r="GT59" s="286"/>
      <c r="GU59" s="284"/>
      <c r="GV59" s="285"/>
      <c r="GW59" s="285"/>
      <c r="GX59" s="285"/>
      <c r="GY59" s="286"/>
      <c r="GZ59" s="284"/>
      <c r="HA59" s="285"/>
      <c r="HB59" s="285"/>
      <c r="HC59" s="285"/>
      <c r="HD59" s="286"/>
      <c r="HE59" s="284"/>
      <c r="HF59" s="285"/>
      <c r="HG59" s="285"/>
      <c r="HH59" s="285"/>
      <c r="HI59" s="286"/>
    </row>
    <row r="60" spans="1:217" ht="23.25" customHeight="1">
      <c r="A60" s="656"/>
      <c r="B60" s="14" t="s">
        <v>33</v>
      </c>
      <c r="C60" s="32" t="s">
        <v>11</v>
      </c>
      <c r="D60" s="40" t="s">
        <v>24</v>
      </c>
      <c r="E60" s="89">
        <v>4</v>
      </c>
      <c r="F60" s="69">
        <v>30</v>
      </c>
      <c r="G60" s="11">
        <f t="shared" si="2"/>
        <v>120</v>
      </c>
      <c r="H60" s="232"/>
      <c r="I60" s="233"/>
      <c r="J60" s="233"/>
      <c r="K60" s="234"/>
      <c r="L60" s="235"/>
      <c r="M60" s="236"/>
      <c r="N60" s="237"/>
      <c r="O60" s="237"/>
      <c r="P60" s="237"/>
      <c r="Q60" s="283"/>
      <c r="R60" s="284"/>
      <c r="S60" s="285"/>
      <c r="T60" s="285"/>
      <c r="U60" s="285"/>
      <c r="V60" s="286"/>
      <c r="W60" s="284"/>
      <c r="X60" s="335" t="s">
        <v>125</v>
      </c>
      <c r="Y60" s="335"/>
      <c r="Z60" s="335"/>
      <c r="AA60" s="334"/>
      <c r="AB60" s="284"/>
      <c r="AC60" s="285"/>
      <c r="AD60" s="285"/>
      <c r="AE60" s="285"/>
      <c r="AF60" s="286"/>
      <c r="AG60" s="239"/>
      <c r="AH60" s="240"/>
      <c r="AI60" s="240"/>
      <c r="AJ60" s="240"/>
      <c r="AK60" s="241"/>
      <c r="AL60" s="284"/>
      <c r="AM60" s="285"/>
      <c r="AN60" s="285"/>
      <c r="AO60" s="285"/>
      <c r="AP60" s="286"/>
      <c r="AQ60" s="445"/>
      <c r="AR60" s="446"/>
      <c r="AS60" s="446"/>
      <c r="AT60" s="446"/>
      <c r="AU60" s="447"/>
      <c r="AV60" s="445"/>
      <c r="AW60" s="446"/>
      <c r="AX60" s="446"/>
      <c r="AY60" s="446"/>
      <c r="AZ60" s="447"/>
      <c r="BA60" s="445"/>
      <c r="BB60" s="446"/>
      <c r="BC60" s="446"/>
      <c r="BD60" s="446"/>
      <c r="BE60" s="447"/>
      <c r="BF60" s="445"/>
      <c r="BG60" s="490"/>
      <c r="BH60" s="446"/>
      <c r="BI60" s="446"/>
      <c r="BJ60" s="446"/>
      <c r="BK60" s="288"/>
      <c r="BL60" s="335" t="s">
        <v>128</v>
      </c>
      <c r="BM60" s="335"/>
      <c r="BN60" s="335"/>
      <c r="BO60" s="334"/>
      <c r="BP60" s="284"/>
      <c r="BQ60" s="285"/>
      <c r="BR60" s="285"/>
      <c r="BS60" s="285"/>
      <c r="BT60" s="286"/>
      <c r="BU60" s="284"/>
      <c r="BV60" s="285"/>
      <c r="BW60" s="285"/>
      <c r="BX60" s="285"/>
      <c r="BY60" s="286"/>
      <c r="BZ60" s="239"/>
      <c r="CA60" s="240"/>
      <c r="CB60" s="240"/>
      <c r="CC60" s="240"/>
      <c r="CD60" s="240"/>
      <c r="CE60" s="284"/>
      <c r="CF60" s="285"/>
      <c r="CG60" s="285"/>
      <c r="CH60" s="292"/>
      <c r="CI60" s="286"/>
      <c r="CJ60" s="284"/>
      <c r="CK60" s="285"/>
      <c r="CL60" s="285"/>
      <c r="CM60" s="285"/>
      <c r="CN60" s="286"/>
      <c r="CO60" s="284"/>
      <c r="CP60" s="285"/>
      <c r="CQ60" s="285"/>
      <c r="CR60" s="285"/>
      <c r="CS60" s="286"/>
      <c r="CT60" s="284"/>
      <c r="CU60" s="285"/>
      <c r="CV60" s="285"/>
      <c r="CW60" s="285"/>
      <c r="CX60" s="286"/>
      <c r="CY60" s="284"/>
      <c r="CZ60" s="285"/>
      <c r="DA60" s="285"/>
      <c r="DB60" s="285"/>
      <c r="DC60" s="286"/>
      <c r="DD60" s="284"/>
      <c r="DE60" s="285"/>
      <c r="DF60" s="285"/>
      <c r="DG60" s="285"/>
      <c r="DH60" s="286"/>
      <c r="DI60" s="402"/>
      <c r="DJ60" s="285"/>
      <c r="DK60" s="285"/>
      <c r="DL60" s="285"/>
      <c r="DM60" s="286"/>
      <c r="DN60" s="239"/>
      <c r="DO60" s="240"/>
      <c r="DP60" s="240"/>
      <c r="DQ60" s="240"/>
      <c r="DR60" s="241"/>
      <c r="DS60" s="239"/>
      <c r="DT60" s="240"/>
      <c r="DU60" s="247"/>
      <c r="DV60" s="240"/>
      <c r="DW60" s="241"/>
      <c r="DX60" s="239"/>
      <c r="DY60" s="240"/>
      <c r="DZ60" s="240"/>
      <c r="EA60" s="240"/>
      <c r="EB60" s="241"/>
      <c r="EC60" s="239"/>
      <c r="ED60" s="240"/>
      <c r="EE60" s="240"/>
      <c r="EF60" s="240"/>
      <c r="EG60" s="241"/>
      <c r="EH60" s="402"/>
      <c r="EI60" s="335" t="s">
        <v>127</v>
      </c>
      <c r="EJ60" s="335"/>
      <c r="EK60" s="335"/>
      <c r="EL60" s="334"/>
      <c r="EM60" s="408"/>
      <c r="EN60" s="409"/>
      <c r="EO60" s="411"/>
      <c r="EP60" s="292"/>
      <c r="EQ60" s="508"/>
      <c r="ER60" s="402"/>
      <c r="ES60" s="285"/>
      <c r="ET60" s="285"/>
      <c r="EU60" s="285"/>
      <c r="EV60" s="286"/>
      <c r="EW60" s="528"/>
      <c r="EX60" s="529"/>
      <c r="EY60" s="529"/>
      <c r="EZ60" s="529"/>
      <c r="FA60" s="286"/>
      <c r="FB60" s="284"/>
      <c r="FC60" s="402"/>
      <c r="FD60" s="285"/>
      <c r="FE60" s="292"/>
      <c r="FF60" s="285"/>
      <c r="FG60" s="284"/>
      <c r="FH60" s="529"/>
      <c r="FI60" s="292"/>
      <c r="FJ60" s="285"/>
      <c r="FK60" s="286"/>
      <c r="FL60" s="284"/>
      <c r="FM60" s="285"/>
      <c r="FN60" s="285"/>
      <c r="FO60" s="285"/>
      <c r="FP60" s="286"/>
      <c r="FQ60" s="239"/>
      <c r="FR60" s="335" t="s">
        <v>126</v>
      </c>
      <c r="FS60" s="335"/>
      <c r="FT60" s="335"/>
      <c r="FU60" s="334"/>
      <c r="FV60" s="284"/>
      <c r="FW60" s="285"/>
      <c r="FX60" s="285"/>
      <c r="FY60" s="285"/>
      <c r="FZ60" s="286"/>
      <c r="GA60" s="293"/>
      <c r="GB60" s="294"/>
      <c r="GC60" s="294"/>
      <c r="GD60" s="285"/>
      <c r="GE60" s="286"/>
      <c r="GF60" s="293"/>
      <c r="GG60" s="294"/>
      <c r="GH60" s="294"/>
      <c r="GI60" s="285"/>
      <c r="GJ60" s="286"/>
      <c r="GK60" s="284"/>
      <c r="GL60" s="285"/>
      <c r="GM60" s="285"/>
      <c r="GN60" s="285"/>
      <c r="GO60" s="286"/>
      <c r="GP60" s="284"/>
      <c r="GQ60" s="285"/>
      <c r="GR60" s="294"/>
      <c r="GS60" s="285"/>
      <c r="GT60" s="286"/>
      <c r="GU60" s="284"/>
      <c r="GV60" s="285"/>
      <c r="GW60" s="285"/>
      <c r="GX60" s="285"/>
      <c r="GY60" s="286"/>
      <c r="GZ60" s="284"/>
      <c r="HA60" s="285"/>
      <c r="HB60" s="285"/>
      <c r="HC60" s="285"/>
      <c r="HD60" s="286"/>
      <c r="HE60" s="284"/>
      <c r="HF60" s="285"/>
      <c r="HG60" s="285"/>
      <c r="HH60" s="285"/>
      <c r="HI60" s="286"/>
    </row>
    <row r="61" spans="1:217" ht="23.25" customHeight="1" thickBot="1">
      <c r="A61" s="657"/>
      <c r="B61" s="78" t="s">
        <v>29</v>
      </c>
      <c r="C61" s="74" t="s">
        <v>11</v>
      </c>
      <c r="D61" s="75" t="s">
        <v>24</v>
      </c>
      <c r="E61" s="94">
        <v>2</v>
      </c>
      <c r="F61" s="76">
        <v>30</v>
      </c>
      <c r="G61" s="11">
        <f t="shared" si="2"/>
        <v>60</v>
      </c>
      <c r="H61" s="453"/>
      <c r="I61" s="454"/>
      <c r="J61" s="454"/>
      <c r="K61" s="455"/>
      <c r="L61" s="456"/>
      <c r="M61" s="457"/>
      <c r="N61" s="458"/>
      <c r="O61" s="458"/>
      <c r="P61" s="458"/>
      <c r="Q61" s="459"/>
      <c r="R61" s="460"/>
      <c r="S61" s="432"/>
      <c r="T61" s="432"/>
      <c r="U61" s="432"/>
      <c r="V61" s="433"/>
      <c r="W61" s="460"/>
      <c r="X61" s="432"/>
      <c r="Y61" s="432"/>
      <c r="Z61" s="432"/>
      <c r="AA61" s="433"/>
      <c r="AB61" s="460"/>
      <c r="AC61" s="432"/>
      <c r="AD61" s="432"/>
      <c r="AE61" s="432"/>
      <c r="AF61" s="426"/>
      <c r="AG61" s="461"/>
      <c r="AH61" s="462"/>
      <c r="AI61" s="462"/>
      <c r="AJ61" s="462"/>
      <c r="AK61" s="376"/>
      <c r="AL61" s="434"/>
      <c r="AM61" s="435"/>
      <c r="AN61" s="435"/>
      <c r="AO61" s="432"/>
      <c r="AP61" s="433"/>
      <c r="AQ61" s="463"/>
      <c r="AR61" s="464"/>
      <c r="AS61" s="464"/>
      <c r="AT61" s="464"/>
      <c r="AU61" s="465"/>
      <c r="AV61" s="463"/>
      <c r="AW61" s="464"/>
      <c r="AX61" s="464"/>
      <c r="AY61" s="464"/>
      <c r="AZ61" s="465"/>
      <c r="BA61" s="463"/>
      <c r="BB61" s="464"/>
      <c r="BC61" s="464"/>
      <c r="BD61" s="464"/>
      <c r="BE61" s="465"/>
      <c r="BF61" s="463"/>
      <c r="BG61" s="491"/>
      <c r="BH61" s="464"/>
      <c r="BI61" s="464"/>
      <c r="BJ61" s="464"/>
      <c r="BK61" s="466"/>
      <c r="BL61" s="432"/>
      <c r="BM61" s="432"/>
      <c r="BN61" s="432"/>
      <c r="BO61" s="433"/>
      <c r="BP61" s="460"/>
      <c r="BQ61" s="432"/>
      <c r="BR61" s="432"/>
      <c r="BS61" s="432"/>
      <c r="BT61" s="433"/>
      <c r="BU61" s="424"/>
      <c r="BV61" s="425"/>
      <c r="BW61" s="425"/>
      <c r="BX61" s="425"/>
      <c r="BY61" s="426"/>
      <c r="BZ61" s="531"/>
      <c r="CA61" s="554" t="s">
        <v>129</v>
      </c>
      <c r="CB61" s="554"/>
      <c r="CC61" s="554"/>
      <c r="CD61" s="555"/>
      <c r="CE61" s="460"/>
      <c r="CF61" s="432"/>
      <c r="CG61" s="432"/>
      <c r="CH61" s="467"/>
      <c r="CI61" s="433"/>
      <c r="CJ61" s="460"/>
      <c r="CK61" s="432"/>
      <c r="CL61" s="432"/>
      <c r="CM61" s="432"/>
      <c r="CN61" s="433"/>
      <c r="CO61" s="460"/>
      <c r="CP61" s="432"/>
      <c r="CQ61" s="432"/>
      <c r="CR61" s="432"/>
      <c r="CS61" s="426"/>
      <c r="CT61" s="460"/>
      <c r="CU61" s="432"/>
      <c r="CV61" s="432"/>
      <c r="CW61" s="432"/>
      <c r="CX61" s="426"/>
      <c r="CY61" s="460"/>
      <c r="CZ61" s="432"/>
      <c r="DA61" s="432"/>
      <c r="DB61" s="425"/>
      <c r="DC61" s="426"/>
      <c r="DD61" s="460"/>
      <c r="DE61" s="432"/>
      <c r="DF61" s="432"/>
      <c r="DG61" s="432"/>
      <c r="DH61" s="433"/>
      <c r="DI61" s="468"/>
      <c r="DJ61" s="432"/>
      <c r="DK61" s="432"/>
      <c r="DL61" s="432"/>
      <c r="DM61" s="433"/>
      <c r="DN61" s="460"/>
      <c r="DO61" s="432"/>
      <c r="DP61" s="432"/>
      <c r="DQ61" s="432"/>
      <c r="DR61" s="433"/>
      <c r="DS61" s="424"/>
      <c r="DT61" s="425"/>
      <c r="DU61" s="428"/>
      <c r="DV61" s="425"/>
      <c r="DW61" s="426"/>
      <c r="DX61" s="424"/>
      <c r="DY61" s="425"/>
      <c r="DZ61" s="425"/>
      <c r="EA61" s="425"/>
      <c r="EB61" s="426"/>
      <c r="EC61" s="424"/>
      <c r="ED61" s="425"/>
      <c r="EE61" s="425"/>
      <c r="EF61" s="425"/>
      <c r="EG61" s="426"/>
      <c r="EH61" s="424"/>
      <c r="EI61" s="425"/>
      <c r="EJ61" s="425"/>
      <c r="EK61" s="432"/>
      <c r="EL61" s="433"/>
      <c r="EM61" s="434"/>
      <c r="EN61" s="435"/>
      <c r="EO61" s="550"/>
      <c r="EP61" s="428"/>
      <c r="EQ61" s="551"/>
      <c r="ER61" s="468"/>
      <c r="ES61" s="432"/>
      <c r="ET61" s="432"/>
      <c r="EU61" s="432"/>
      <c r="EV61" s="433"/>
      <c r="EW61" s="533"/>
      <c r="EX61" s="534"/>
      <c r="EY61" s="534"/>
      <c r="EZ61" s="534"/>
      <c r="FA61" s="433"/>
      <c r="FB61" s="460"/>
      <c r="FC61" s="468"/>
      <c r="FD61" s="432"/>
      <c r="FE61" s="467"/>
      <c r="FF61" s="432"/>
      <c r="FG61" s="460"/>
      <c r="FH61" s="534"/>
      <c r="FI61" s="467"/>
      <c r="FJ61" s="432"/>
      <c r="FK61" s="433"/>
      <c r="FL61" s="460"/>
      <c r="FM61" s="432"/>
      <c r="FN61" s="432"/>
      <c r="FO61" s="432"/>
      <c r="FP61" s="426"/>
      <c r="FQ61" s="424"/>
      <c r="FR61" s="425"/>
      <c r="FS61" s="425"/>
      <c r="FT61" s="432"/>
      <c r="FU61" s="426"/>
      <c r="FV61" s="424"/>
      <c r="FW61" s="425"/>
      <c r="FX61" s="425"/>
      <c r="FY61" s="425"/>
      <c r="FZ61" s="433"/>
      <c r="GA61" s="460"/>
      <c r="GB61" s="432"/>
      <c r="GC61" s="432"/>
      <c r="GD61" s="432"/>
      <c r="GE61" s="433"/>
      <c r="GF61" s="460"/>
      <c r="GG61" s="432"/>
      <c r="GH61" s="432"/>
      <c r="GI61" s="425"/>
      <c r="GJ61" s="426"/>
      <c r="GK61" s="424"/>
      <c r="GL61" s="554" t="s">
        <v>130</v>
      </c>
      <c r="GM61" s="554"/>
      <c r="GN61" s="554"/>
      <c r="GO61" s="555"/>
      <c r="GP61" s="460"/>
      <c r="GQ61" s="432"/>
      <c r="GR61" s="432"/>
      <c r="GS61" s="432"/>
      <c r="GT61" s="433"/>
      <c r="GU61" s="460"/>
      <c r="GV61" s="432"/>
      <c r="GW61" s="432"/>
      <c r="GX61" s="432"/>
      <c r="GY61" s="433"/>
      <c r="GZ61" s="460"/>
      <c r="HA61" s="432"/>
      <c r="HB61" s="432"/>
      <c r="HC61" s="432"/>
      <c r="HD61" s="433"/>
      <c r="HE61" s="460"/>
      <c r="HF61" s="432"/>
      <c r="HG61" s="432"/>
      <c r="HH61" s="432"/>
      <c r="HI61" s="433"/>
    </row>
    <row r="62" spans="1:217" ht="23.25" customHeight="1" thickBot="1">
      <c r="A62" s="647" t="s">
        <v>297</v>
      </c>
      <c r="B62" s="648"/>
      <c r="C62" s="54" t="s">
        <v>290</v>
      </c>
      <c r="D62" s="55"/>
      <c r="E62" s="95">
        <v>748</v>
      </c>
      <c r="F62" s="72"/>
      <c r="G62" s="56">
        <v>16400</v>
      </c>
      <c r="H62" s="609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0"/>
      <c r="Y62" s="610"/>
      <c r="Z62" s="610"/>
      <c r="AA62" s="610"/>
      <c r="AB62" s="610"/>
      <c r="AC62" s="610"/>
      <c r="AD62" s="610"/>
      <c r="AE62" s="610"/>
      <c r="AF62" s="610"/>
      <c r="AG62" s="610"/>
      <c r="AH62" s="610"/>
      <c r="AI62" s="610"/>
      <c r="AJ62" s="610"/>
      <c r="AK62" s="610"/>
      <c r="AL62" s="610"/>
      <c r="AM62" s="610"/>
      <c r="AN62" s="610"/>
      <c r="AO62" s="610"/>
      <c r="AP62" s="610"/>
      <c r="AQ62" s="610"/>
      <c r="AR62" s="610"/>
      <c r="AS62" s="610"/>
      <c r="AT62" s="610"/>
      <c r="AU62" s="610"/>
      <c r="AV62" s="610"/>
      <c r="AW62" s="610"/>
      <c r="AX62" s="610"/>
      <c r="AY62" s="610"/>
      <c r="AZ62" s="610"/>
      <c r="BA62" s="610"/>
      <c r="BB62" s="610"/>
      <c r="BC62" s="610"/>
      <c r="BD62" s="610"/>
      <c r="BE62" s="610"/>
      <c r="BF62" s="610"/>
      <c r="BG62" s="610"/>
      <c r="BH62" s="610"/>
      <c r="BI62" s="610"/>
      <c r="BJ62" s="610"/>
      <c r="BK62" s="610"/>
      <c r="BL62" s="610"/>
      <c r="BM62" s="610"/>
      <c r="BN62" s="610"/>
      <c r="BO62" s="610"/>
      <c r="BP62" s="610"/>
      <c r="BQ62" s="610"/>
      <c r="BR62" s="610"/>
      <c r="BS62" s="610"/>
      <c r="BT62" s="610"/>
      <c r="BU62" s="610"/>
      <c r="BV62" s="610"/>
      <c r="BW62" s="610"/>
      <c r="BX62" s="610"/>
      <c r="BY62" s="610"/>
      <c r="BZ62" s="610"/>
      <c r="CA62" s="610"/>
      <c r="CB62" s="610"/>
      <c r="CC62" s="610"/>
      <c r="CD62" s="610"/>
      <c r="CE62" s="610"/>
      <c r="CF62" s="610"/>
      <c r="CG62" s="610"/>
      <c r="CH62" s="610"/>
      <c r="CI62" s="610"/>
      <c r="CJ62" s="610"/>
      <c r="CK62" s="610"/>
      <c r="CL62" s="610"/>
      <c r="CM62" s="610"/>
      <c r="CN62" s="610"/>
      <c r="CO62" s="610"/>
      <c r="CP62" s="610"/>
      <c r="CQ62" s="610"/>
      <c r="CR62" s="610"/>
      <c r="CS62" s="610"/>
      <c r="CT62" s="610"/>
      <c r="CU62" s="610"/>
      <c r="CV62" s="610"/>
      <c r="CW62" s="610"/>
      <c r="CX62" s="610"/>
      <c r="CY62" s="610"/>
      <c r="CZ62" s="610"/>
      <c r="DA62" s="610"/>
      <c r="DB62" s="610"/>
      <c r="DC62" s="610"/>
      <c r="DD62" s="610"/>
      <c r="DE62" s="610"/>
      <c r="DF62" s="610"/>
      <c r="DG62" s="610"/>
      <c r="DH62" s="610"/>
      <c r="DI62" s="610"/>
      <c r="DJ62" s="610"/>
      <c r="DK62" s="610"/>
      <c r="DL62" s="610"/>
      <c r="DM62" s="610"/>
      <c r="DN62" s="610"/>
      <c r="DO62" s="610"/>
      <c r="DP62" s="610"/>
      <c r="DQ62" s="610"/>
      <c r="DR62" s="610"/>
      <c r="DS62" s="610"/>
      <c r="DT62" s="610"/>
      <c r="DU62" s="610"/>
      <c r="DV62" s="610"/>
      <c r="DW62" s="610"/>
      <c r="DX62" s="610"/>
      <c r="DY62" s="610"/>
      <c r="DZ62" s="610"/>
      <c r="EA62" s="610"/>
      <c r="EB62" s="610"/>
      <c r="EC62" s="610"/>
      <c r="ED62" s="610"/>
      <c r="EE62" s="610"/>
      <c r="EF62" s="610"/>
      <c r="EG62" s="610"/>
      <c r="EH62" s="610"/>
      <c r="EI62" s="610"/>
      <c r="EJ62" s="610"/>
      <c r="EK62" s="610"/>
      <c r="EL62" s="610"/>
      <c r="EM62" s="610"/>
      <c r="EN62" s="610"/>
      <c r="EO62" s="610"/>
      <c r="EP62" s="610"/>
      <c r="EQ62" s="610"/>
      <c r="ER62" s="610"/>
      <c r="ES62" s="610"/>
      <c r="ET62" s="610"/>
      <c r="EU62" s="610"/>
      <c r="EV62" s="610"/>
      <c r="EW62" s="610"/>
      <c r="EX62" s="610"/>
      <c r="EY62" s="610"/>
      <c r="EZ62" s="610"/>
      <c r="FA62" s="610"/>
      <c r="FB62" s="610"/>
      <c r="FC62" s="610"/>
      <c r="FD62" s="610"/>
      <c r="FE62" s="610"/>
      <c r="FF62" s="610"/>
      <c r="FG62" s="610"/>
      <c r="FH62" s="610"/>
      <c r="FI62" s="610"/>
      <c r="FJ62" s="610"/>
      <c r="FK62" s="610"/>
      <c r="FL62" s="610"/>
      <c r="FM62" s="610"/>
      <c r="FN62" s="610"/>
      <c r="FO62" s="610"/>
      <c r="FP62" s="610"/>
      <c r="FQ62" s="610"/>
      <c r="FR62" s="610"/>
      <c r="FS62" s="610"/>
      <c r="FT62" s="610"/>
      <c r="FU62" s="610"/>
      <c r="FV62" s="610"/>
      <c r="FW62" s="610"/>
      <c r="FX62" s="610"/>
      <c r="FY62" s="610"/>
      <c r="FZ62" s="610"/>
      <c r="GA62" s="610"/>
      <c r="GB62" s="610"/>
      <c r="GC62" s="610"/>
      <c r="GD62" s="610"/>
      <c r="GE62" s="610"/>
      <c r="GF62" s="610"/>
      <c r="GG62" s="610"/>
      <c r="GH62" s="610"/>
      <c r="GI62" s="610"/>
      <c r="GJ62" s="610"/>
      <c r="GK62" s="610"/>
      <c r="GL62" s="610"/>
      <c r="GM62" s="610"/>
      <c r="GN62" s="610"/>
      <c r="GO62" s="610"/>
      <c r="GP62" s="610"/>
      <c r="GQ62" s="610"/>
      <c r="GR62" s="610"/>
      <c r="GS62" s="610"/>
      <c r="GT62" s="610"/>
      <c r="GU62" s="610"/>
      <c r="GV62" s="610"/>
      <c r="GW62" s="610"/>
      <c r="GX62" s="610"/>
      <c r="GY62" s="610"/>
      <c r="GZ62" s="610"/>
      <c r="HA62" s="610"/>
      <c r="HB62" s="610"/>
      <c r="HC62" s="610"/>
      <c r="HD62" s="610"/>
      <c r="HE62" s="610"/>
      <c r="HF62" s="610"/>
      <c r="HG62" s="610"/>
      <c r="HH62" s="610"/>
      <c r="HI62" s="611"/>
    </row>
    <row r="63" spans="18:211" ht="13.5">
      <c r="R63" s="470"/>
      <c r="U63" s="470"/>
      <c r="Z63" s="470"/>
      <c r="AE63" s="470"/>
      <c r="AJ63" s="470"/>
      <c r="AK63" s="470"/>
      <c r="AL63" s="470"/>
      <c r="AM63" s="470"/>
      <c r="AN63" s="470"/>
      <c r="AO63" s="470"/>
      <c r="AT63" s="470"/>
      <c r="AY63" s="470"/>
      <c r="BC63" s="470"/>
      <c r="BD63" s="470"/>
      <c r="BE63" s="470"/>
      <c r="BF63" s="470"/>
      <c r="BG63" s="470"/>
      <c r="BH63" s="470"/>
      <c r="BI63" s="470"/>
      <c r="BJ63" s="470"/>
      <c r="BN63" s="470"/>
      <c r="BS63" s="470"/>
      <c r="BX63" s="470"/>
      <c r="CC63" s="470"/>
      <c r="CD63" s="470"/>
      <c r="CH63" s="470"/>
      <c r="CM63" s="470"/>
      <c r="CR63" s="470"/>
      <c r="CW63" s="470"/>
      <c r="DB63" s="470"/>
      <c r="DG63" s="470"/>
      <c r="DL63" s="470"/>
      <c r="DQ63" s="470"/>
      <c r="EK63" s="470"/>
      <c r="EP63" s="470"/>
      <c r="EU63" s="470"/>
      <c r="EZ63" s="470"/>
      <c r="FF63" s="470"/>
      <c r="FJ63" s="470"/>
      <c r="FO63" s="470"/>
      <c r="FU63" s="470"/>
      <c r="GD63" s="470"/>
      <c r="GI63" s="470"/>
      <c r="GN63" s="470"/>
      <c r="GS63" s="470"/>
      <c r="GX63" s="470"/>
      <c r="HC63" s="470"/>
    </row>
    <row r="64" spans="8:211" ht="13.5"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U64" s="470"/>
      <c r="Z64" s="470"/>
      <c r="AE64" s="470"/>
      <c r="AJ64" s="470"/>
      <c r="AK64" s="470"/>
      <c r="AL64" s="470"/>
      <c r="AM64" s="470"/>
      <c r="AN64" s="470"/>
      <c r="AO64" s="470"/>
      <c r="AT64" s="470"/>
      <c r="AY64" s="470"/>
      <c r="BC64" s="470"/>
      <c r="BD64" s="470"/>
      <c r="BE64" s="470"/>
      <c r="BF64" s="470"/>
      <c r="BG64" s="470"/>
      <c r="BH64" s="470"/>
      <c r="BI64" s="470"/>
      <c r="BJ64" s="470"/>
      <c r="BN64" s="470"/>
      <c r="BS64" s="470"/>
      <c r="BX64" s="470"/>
      <c r="CC64" s="470"/>
      <c r="CD64" s="470"/>
      <c r="CH64" s="470"/>
      <c r="CM64" s="470"/>
      <c r="CR64" s="470"/>
      <c r="CW64" s="470"/>
      <c r="DB64" s="470"/>
      <c r="DG64" s="470"/>
      <c r="DL64" s="470"/>
      <c r="DQ64" s="470"/>
      <c r="EK64" s="470"/>
      <c r="EP64" s="470"/>
      <c r="EU64" s="470"/>
      <c r="EZ64" s="470"/>
      <c r="FF64" s="470"/>
      <c r="FJ64" s="470"/>
      <c r="FO64" s="470"/>
      <c r="FU64" s="470"/>
      <c r="GD64" s="470"/>
      <c r="GI64" s="470"/>
      <c r="GN64" s="470"/>
      <c r="GS64" s="470"/>
      <c r="GX64" s="470"/>
      <c r="HC64" s="470"/>
    </row>
    <row r="65" spans="18:211" ht="13.5">
      <c r="R65" s="470"/>
      <c r="U65" s="470"/>
      <c r="Z65" s="470"/>
      <c r="AE65" s="470"/>
      <c r="AJ65" s="470"/>
      <c r="AK65" s="470"/>
      <c r="AL65" s="470"/>
      <c r="AM65" s="470"/>
      <c r="AN65" s="470"/>
      <c r="AO65" s="470"/>
      <c r="AT65" s="470"/>
      <c r="AY65" s="470"/>
      <c r="BC65" s="470"/>
      <c r="BD65" s="470"/>
      <c r="BE65" s="470"/>
      <c r="BF65" s="470"/>
      <c r="BG65" s="470"/>
      <c r="BH65" s="470"/>
      <c r="BI65" s="470"/>
      <c r="BJ65" s="470"/>
      <c r="BN65" s="470"/>
      <c r="BS65" s="470"/>
      <c r="BX65" s="470"/>
      <c r="CC65" s="470"/>
      <c r="CD65" s="470"/>
      <c r="CH65" s="470"/>
      <c r="CM65" s="470"/>
      <c r="CR65" s="470"/>
      <c r="CW65" s="470"/>
      <c r="DB65" s="470"/>
      <c r="DG65" s="470"/>
      <c r="DL65" s="470"/>
      <c r="DQ65" s="470"/>
      <c r="EK65" s="470"/>
      <c r="EP65" s="470"/>
      <c r="EU65" s="470"/>
      <c r="EZ65" s="470"/>
      <c r="FF65" s="470"/>
      <c r="FJ65" s="470"/>
      <c r="FO65" s="470"/>
      <c r="FU65" s="470"/>
      <c r="GD65" s="470"/>
      <c r="GI65" s="470"/>
      <c r="GN65" s="470"/>
      <c r="GS65" s="470"/>
      <c r="GX65" s="470"/>
      <c r="HC65" s="470"/>
    </row>
    <row r="66" spans="8:211" ht="13.5"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U66" s="470"/>
      <c r="Z66" s="470"/>
      <c r="AE66" s="470"/>
      <c r="AJ66" s="470"/>
      <c r="AK66" s="470"/>
      <c r="AL66" s="470"/>
      <c r="AM66" s="470"/>
      <c r="AN66" s="470"/>
      <c r="AO66" s="470"/>
      <c r="AT66" s="470"/>
      <c r="AY66" s="470"/>
      <c r="BC66" s="470"/>
      <c r="BD66" s="470"/>
      <c r="BE66" s="470"/>
      <c r="BF66" s="470"/>
      <c r="BG66" s="470"/>
      <c r="BH66" s="470"/>
      <c r="BI66" s="470"/>
      <c r="BJ66" s="470"/>
      <c r="BN66" s="470"/>
      <c r="BS66" s="470"/>
      <c r="BX66" s="470"/>
      <c r="CC66" s="470"/>
      <c r="CD66" s="470"/>
      <c r="CH66" s="470"/>
      <c r="CM66" s="470"/>
      <c r="CR66" s="470"/>
      <c r="CW66" s="470"/>
      <c r="DB66" s="470"/>
      <c r="DG66" s="470"/>
      <c r="DL66" s="470"/>
      <c r="DQ66" s="470"/>
      <c r="EK66" s="470"/>
      <c r="EP66" s="470"/>
      <c r="EU66" s="470"/>
      <c r="EZ66" s="470"/>
      <c r="FF66" s="470"/>
      <c r="FJ66" s="470"/>
      <c r="FO66" s="470"/>
      <c r="FU66" s="470"/>
      <c r="GD66" s="470"/>
      <c r="GI66" s="470"/>
      <c r="GN66" s="470"/>
      <c r="GS66" s="470"/>
      <c r="GX66" s="470"/>
      <c r="HC66" s="470"/>
    </row>
    <row r="67" spans="18:211" ht="13.5">
      <c r="R67" s="470"/>
      <c r="U67" s="470"/>
      <c r="Z67" s="470"/>
      <c r="AE67" s="470"/>
      <c r="AJ67" s="470"/>
      <c r="AK67" s="470"/>
      <c r="AL67" s="470"/>
      <c r="AM67" s="470"/>
      <c r="AN67" s="470"/>
      <c r="AO67" s="470"/>
      <c r="AT67" s="470"/>
      <c r="AY67" s="470"/>
      <c r="BC67" s="470"/>
      <c r="BD67" s="470"/>
      <c r="BE67" s="470"/>
      <c r="BF67" s="470"/>
      <c r="BG67" s="470"/>
      <c r="BH67" s="470"/>
      <c r="BI67" s="470"/>
      <c r="BJ67" s="470"/>
      <c r="BN67" s="470"/>
      <c r="BS67" s="470"/>
      <c r="BX67" s="470"/>
      <c r="CC67" s="470"/>
      <c r="CD67" s="470"/>
      <c r="CH67" s="470"/>
      <c r="CM67" s="470"/>
      <c r="CR67" s="470"/>
      <c r="CW67" s="470"/>
      <c r="DB67" s="470"/>
      <c r="DG67" s="470"/>
      <c r="DL67" s="470"/>
      <c r="DQ67" s="470"/>
      <c r="EK67" s="470"/>
      <c r="EP67" s="470"/>
      <c r="EU67" s="470"/>
      <c r="EZ67" s="470"/>
      <c r="FF67" s="470"/>
      <c r="FJ67" s="470"/>
      <c r="FO67" s="470"/>
      <c r="FU67" s="470"/>
      <c r="GD67" s="470"/>
      <c r="GI67" s="470"/>
      <c r="GN67" s="470"/>
      <c r="GS67" s="470"/>
      <c r="GX67" s="470"/>
      <c r="HC67" s="470"/>
    </row>
    <row r="68" spans="8:211" ht="13.5"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U68" s="470"/>
      <c r="Z68" s="470"/>
      <c r="AE68" s="470"/>
      <c r="AJ68" s="470"/>
      <c r="AK68" s="470"/>
      <c r="AL68" s="470"/>
      <c r="AM68" s="470"/>
      <c r="AN68" s="470"/>
      <c r="AO68" s="470"/>
      <c r="AT68" s="470"/>
      <c r="AY68" s="470"/>
      <c r="BC68" s="470"/>
      <c r="BD68" s="470"/>
      <c r="BE68" s="470"/>
      <c r="BF68" s="470"/>
      <c r="BG68" s="470"/>
      <c r="BH68" s="470"/>
      <c r="BI68" s="470"/>
      <c r="BJ68" s="470"/>
      <c r="BN68" s="470"/>
      <c r="BS68" s="470"/>
      <c r="BX68" s="470"/>
      <c r="CC68" s="470"/>
      <c r="CD68" s="470"/>
      <c r="CH68" s="470"/>
      <c r="CM68" s="470"/>
      <c r="CR68" s="470"/>
      <c r="CW68" s="470"/>
      <c r="DB68" s="470"/>
      <c r="DG68" s="470"/>
      <c r="DL68" s="470"/>
      <c r="DQ68" s="470"/>
      <c r="EK68" s="470"/>
      <c r="EP68" s="470"/>
      <c r="EU68" s="470"/>
      <c r="EZ68" s="470"/>
      <c r="FF68" s="470"/>
      <c r="FJ68" s="470"/>
      <c r="FO68" s="470"/>
      <c r="FU68" s="470"/>
      <c r="GD68" s="470"/>
      <c r="GI68" s="470"/>
      <c r="GN68" s="470"/>
      <c r="GS68" s="470"/>
      <c r="GX68" s="470"/>
      <c r="HC68" s="470"/>
    </row>
    <row r="69" spans="18:211" ht="13.5">
      <c r="R69" s="470"/>
      <c r="U69" s="470"/>
      <c r="Z69" s="470"/>
      <c r="AE69" s="470"/>
      <c r="AJ69" s="470"/>
      <c r="AK69" s="470"/>
      <c r="AL69" s="470"/>
      <c r="AM69" s="470"/>
      <c r="AN69" s="470"/>
      <c r="AO69" s="470"/>
      <c r="AT69" s="470"/>
      <c r="AY69" s="470"/>
      <c r="BC69" s="470"/>
      <c r="BD69" s="470"/>
      <c r="BE69" s="470"/>
      <c r="BF69" s="470"/>
      <c r="BG69" s="470"/>
      <c r="BH69" s="470"/>
      <c r="BI69" s="470"/>
      <c r="BJ69" s="470"/>
      <c r="BN69" s="470"/>
      <c r="BS69" s="470"/>
      <c r="BX69" s="470"/>
      <c r="CC69" s="470"/>
      <c r="CD69" s="470"/>
      <c r="CH69" s="470"/>
      <c r="CM69" s="470"/>
      <c r="CR69" s="470"/>
      <c r="CW69" s="470"/>
      <c r="DB69" s="470"/>
      <c r="DG69" s="470"/>
      <c r="DL69" s="470"/>
      <c r="DQ69" s="470"/>
      <c r="EK69" s="470"/>
      <c r="EP69" s="470"/>
      <c r="EU69" s="470"/>
      <c r="EZ69" s="470"/>
      <c r="FF69" s="470"/>
      <c r="FJ69" s="470"/>
      <c r="FO69" s="470"/>
      <c r="FU69" s="470"/>
      <c r="GD69" s="470"/>
      <c r="GI69" s="470"/>
      <c r="GN69" s="470"/>
      <c r="GS69" s="470"/>
      <c r="GX69" s="470"/>
      <c r="HC69" s="470"/>
    </row>
    <row r="70" spans="8:211" ht="13.5"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U70" s="470"/>
      <c r="Z70" s="470"/>
      <c r="AE70" s="470"/>
      <c r="AJ70" s="470"/>
      <c r="AK70" s="470"/>
      <c r="AL70" s="470"/>
      <c r="AM70" s="470"/>
      <c r="AN70" s="470"/>
      <c r="AO70" s="470"/>
      <c r="AT70" s="470"/>
      <c r="AY70" s="470"/>
      <c r="BC70" s="470"/>
      <c r="BD70" s="470"/>
      <c r="BE70" s="470"/>
      <c r="BF70" s="470"/>
      <c r="BG70" s="470"/>
      <c r="BH70" s="470"/>
      <c r="BI70" s="470"/>
      <c r="BJ70" s="470"/>
      <c r="BN70" s="470"/>
      <c r="BS70" s="470"/>
      <c r="BX70" s="470"/>
      <c r="CC70" s="470"/>
      <c r="CD70" s="470"/>
      <c r="CH70" s="470"/>
      <c r="CM70" s="470"/>
      <c r="CR70" s="470"/>
      <c r="CW70" s="470"/>
      <c r="DB70" s="470"/>
      <c r="DG70" s="470"/>
      <c r="DL70" s="470"/>
      <c r="DQ70" s="470"/>
      <c r="EK70" s="470"/>
      <c r="EP70" s="470"/>
      <c r="EU70" s="470"/>
      <c r="EZ70" s="470"/>
      <c r="FF70" s="470"/>
      <c r="FJ70" s="470"/>
      <c r="FO70" s="470"/>
      <c r="FU70" s="470"/>
      <c r="GD70" s="470"/>
      <c r="GI70" s="470"/>
      <c r="GN70" s="470"/>
      <c r="GS70" s="470"/>
      <c r="GX70" s="470"/>
      <c r="HC70" s="470"/>
    </row>
    <row r="71" spans="18:211" ht="13.5">
      <c r="R71" s="470"/>
      <c r="U71" s="470"/>
      <c r="Z71" s="470"/>
      <c r="AE71" s="470"/>
      <c r="AJ71" s="470"/>
      <c r="AK71" s="470"/>
      <c r="AL71" s="470"/>
      <c r="AM71" s="470"/>
      <c r="AN71" s="470"/>
      <c r="AO71" s="470"/>
      <c r="AT71" s="470"/>
      <c r="AY71" s="470"/>
      <c r="BC71" s="470"/>
      <c r="BD71" s="470"/>
      <c r="BE71" s="470"/>
      <c r="BF71" s="470"/>
      <c r="BG71" s="470"/>
      <c r="BH71" s="470"/>
      <c r="BI71" s="470"/>
      <c r="BJ71" s="470"/>
      <c r="BN71" s="470"/>
      <c r="BS71" s="470"/>
      <c r="BX71" s="470"/>
      <c r="CC71" s="470"/>
      <c r="CD71" s="470"/>
      <c r="CH71" s="470"/>
      <c r="CM71" s="470"/>
      <c r="CR71" s="470"/>
      <c r="CW71" s="470"/>
      <c r="DB71" s="470"/>
      <c r="DG71" s="470"/>
      <c r="DL71" s="470"/>
      <c r="DQ71" s="470"/>
      <c r="EK71" s="470"/>
      <c r="EP71" s="470"/>
      <c r="EU71" s="470"/>
      <c r="EZ71" s="470"/>
      <c r="FF71" s="470"/>
      <c r="FJ71" s="470"/>
      <c r="FO71" s="470"/>
      <c r="FU71" s="470"/>
      <c r="GD71" s="470"/>
      <c r="GI71" s="470"/>
      <c r="GN71" s="470"/>
      <c r="GS71" s="470"/>
      <c r="GX71" s="470"/>
      <c r="HC71" s="470"/>
    </row>
    <row r="72" spans="8:211" ht="13.5"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U72" s="470"/>
      <c r="Z72" s="470"/>
      <c r="AE72" s="470"/>
      <c r="AJ72" s="470"/>
      <c r="AK72" s="470"/>
      <c r="AL72" s="470"/>
      <c r="AM72" s="470"/>
      <c r="AN72" s="470"/>
      <c r="AO72" s="470"/>
      <c r="AT72" s="470"/>
      <c r="AY72" s="470"/>
      <c r="BC72" s="470"/>
      <c r="BD72" s="470"/>
      <c r="BE72" s="470"/>
      <c r="BF72" s="470"/>
      <c r="BG72" s="470"/>
      <c r="BH72" s="470"/>
      <c r="BI72" s="470"/>
      <c r="BJ72" s="470"/>
      <c r="BN72" s="470"/>
      <c r="BS72" s="470"/>
      <c r="BX72" s="470"/>
      <c r="CC72" s="470"/>
      <c r="CD72" s="470"/>
      <c r="CH72" s="470"/>
      <c r="CM72" s="470"/>
      <c r="CR72" s="470"/>
      <c r="CW72" s="470"/>
      <c r="DB72" s="470"/>
      <c r="DG72" s="470"/>
      <c r="DL72" s="470"/>
      <c r="DQ72" s="470"/>
      <c r="EK72" s="470"/>
      <c r="EP72" s="470"/>
      <c r="EU72" s="470"/>
      <c r="EZ72" s="470"/>
      <c r="FF72" s="470"/>
      <c r="FJ72" s="470"/>
      <c r="FO72" s="470"/>
      <c r="FU72" s="470"/>
      <c r="GD72" s="470"/>
      <c r="GI72" s="470"/>
      <c r="GN72" s="470"/>
      <c r="GS72" s="470"/>
      <c r="GX72" s="470"/>
      <c r="HC72" s="470"/>
    </row>
    <row r="73" spans="18:211" ht="13.5">
      <c r="R73" s="470"/>
      <c r="U73" s="470"/>
      <c r="Z73" s="470"/>
      <c r="AE73" s="470"/>
      <c r="AJ73" s="470"/>
      <c r="AK73" s="470"/>
      <c r="AL73" s="470"/>
      <c r="AM73" s="470"/>
      <c r="AN73" s="470"/>
      <c r="AO73" s="470"/>
      <c r="AT73" s="470"/>
      <c r="AY73" s="470"/>
      <c r="BC73" s="470"/>
      <c r="BD73" s="470"/>
      <c r="BE73" s="470"/>
      <c r="BF73" s="470"/>
      <c r="BG73" s="470"/>
      <c r="BH73" s="470"/>
      <c r="BI73" s="470"/>
      <c r="BJ73" s="470"/>
      <c r="BN73" s="470"/>
      <c r="BS73" s="470"/>
      <c r="BX73" s="470"/>
      <c r="CC73" s="470"/>
      <c r="CD73" s="470"/>
      <c r="CH73" s="470"/>
      <c r="CM73" s="470"/>
      <c r="CR73" s="470"/>
      <c r="CW73" s="470"/>
      <c r="DB73" s="470"/>
      <c r="DG73" s="470"/>
      <c r="DL73" s="470"/>
      <c r="DQ73" s="470"/>
      <c r="EK73" s="470"/>
      <c r="EP73" s="470"/>
      <c r="EU73" s="470"/>
      <c r="EZ73" s="470"/>
      <c r="FF73" s="470"/>
      <c r="FJ73" s="470"/>
      <c r="FO73" s="470"/>
      <c r="FU73" s="470"/>
      <c r="GD73" s="470"/>
      <c r="GI73" s="470"/>
      <c r="GN73" s="470"/>
      <c r="GS73" s="470"/>
      <c r="GX73" s="470"/>
      <c r="HC73" s="470"/>
    </row>
    <row r="74" spans="8:211" ht="13.5"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U74" s="470"/>
      <c r="Z74" s="470"/>
      <c r="AE74" s="470"/>
      <c r="AJ74" s="470"/>
      <c r="AK74" s="470"/>
      <c r="AL74" s="470"/>
      <c r="AM74" s="470"/>
      <c r="AN74" s="470"/>
      <c r="AO74" s="470"/>
      <c r="AT74" s="470"/>
      <c r="AY74" s="470"/>
      <c r="BC74" s="470"/>
      <c r="BD74" s="470"/>
      <c r="BE74" s="470"/>
      <c r="BF74" s="470"/>
      <c r="BG74" s="470"/>
      <c r="BH74" s="470"/>
      <c r="BI74" s="470"/>
      <c r="BJ74" s="470"/>
      <c r="BN74" s="470"/>
      <c r="BS74" s="470"/>
      <c r="BX74" s="470"/>
      <c r="CC74" s="470"/>
      <c r="CD74" s="470"/>
      <c r="CH74" s="470"/>
      <c r="CM74" s="470"/>
      <c r="CR74" s="470"/>
      <c r="CW74" s="470"/>
      <c r="DB74" s="470"/>
      <c r="DG74" s="470"/>
      <c r="DL74" s="470"/>
      <c r="DQ74" s="470"/>
      <c r="EK74" s="470"/>
      <c r="EP74" s="470"/>
      <c r="EU74" s="470"/>
      <c r="EZ74" s="470"/>
      <c r="FF74" s="470"/>
      <c r="FJ74" s="470"/>
      <c r="FO74" s="470"/>
      <c r="FU74" s="470"/>
      <c r="GD74" s="470"/>
      <c r="GI74" s="470"/>
      <c r="GN74" s="470"/>
      <c r="GS74" s="470"/>
      <c r="GX74" s="470"/>
      <c r="HC74" s="470"/>
    </row>
    <row r="75" spans="18:211" ht="13.5">
      <c r="R75" s="470"/>
      <c r="U75" s="470"/>
      <c r="Z75" s="470"/>
      <c r="AE75" s="470"/>
      <c r="AJ75" s="470"/>
      <c r="AK75" s="470"/>
      <c r="AL75" s="470"/>
      <c r="AM75" s="470"/>
      <c r="AN75" s="470"/>
      <c r="AO75" s="470"/>
      <c r="AT75" s="470"/>
      <c r="AY75" s="470"/>
      <c r="BC75" s="470"/>
      <c r="BD75" s="470"/>
      <c r="BE75" s="470"/>
      <c r="BF75" s="470"/>
      <c r="BG75" s="470"/>
      <c r="BH75" s="470"/>
      <c r="BI75" s="470"/>
      <c r="BJ75" s="470"/>
      <c r="BN75" s="470"/>
      <c r="BS75" s="470"/>
      <c r="BX75" s="470"/>
      <c r="CC75" s="470"/>
      <c r="CD75" s="470"/>
      <c r="CH75" s="470"/>
      <c r="CM75" s="470"/>
      <c r="CR75" s="470"/>
      <c r="CW75" s="470"/>
      <c r="DB75" s="470"/>
      <c r="DG75" s="470"/>
      <c r="DL75" s="470"/>
      <c r="DQ75" s="470"/>
      <c r="EK75" s="470"/>
      <c r="EP75" s="470"/>
      <c r="EU75" s="470"/>
      <c r="EZ75" s="470"/>
      <c r="FF75" s="470"/>
      <c r="FJ75" s="470"/>
      <c r="FO75" s="470"/>
      <c r="FU75" s="470"/>
      <c r="GD75" s="470"/>
      <c r="GI75" s="470"/>
      <c r="GN75" s="470"/>
      <c r="GS75" s="470"/>
      <c r="GX75" s="470"/>
      <c r="HC75" s="470"/>
    </row>
    <row r="76" spans="18:211" ht="13.5">
      <c r="R76" s="470"/>
      <c r="U76" s="470"/>
      <c r="Z76" s="470"/>
      <c r="AE76" s="470"/>
      <c r="AJ76" s="470"/>
      <c r="AK76" s="470"/>
      <c r="AL76" s="470"/>
      <c r="AM76" s="470"/>
      <c r="AN76" s="470"/>
      <c r="AO76" s="470"/>
      <c r="AT76" s="470"/>
      <c r="AY76" s="470"/>
      <c r="BC76" s="470"/>
      <c r="BD76" s="470"/>
      <c r="BE76" s="470"/>
      <c r="BF76" s="470"/>
      <c r="BG76" s="470"/>
      <c r="BH76" s="470"/>
      <c r="BI76" s="470"/>
      <c r="BJ76" s="470"/>
      <c r="BN76" s="470"/>
      <c r="BS76" s="470"/>
      <c r="BX76" s="470"/>
      <c r="CC76" s="470"/>
      <c r="CD76" s="470"/>
      <c r="CH76" s="470"/>
      <c r="CM76" s="470"/>
      <c r="CR76" s="470"/>
      <c r="CW76" s="470"/>
      <c r="DB76" s="470"/>
      <c r="DG76" s="470"/>
      <c r="DL76" s="470"/>
      <c r="DQ76" s="470"/>
      <c r="EK76" s="470"/>
      <c r="EP76" s="470"/>
      <c r="EU76" s="470"/>
      <c r="EZ76" s="470"/>
      <c r="FF76" s="470"/>
      <c r="FJ76" s="470"/>
      <c r="FO76" s="470"/>
      <c r="FU76" s="470"/>
      <c r="GD76" s="470"/>
      <c r="GI76" s="470"/>
      <c r="GN76" s="470"/>
      <c r="GS76" s="470"/>
      <c r="GX76" s="470"/>
      <c r="HC76" s="470"/>
    </row>
    <row r="77" spans="8:211" ht="13.5"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U77" s="470"/>
      <c r="Z77" s="470"/>
      <c r="AE77" s="470"/>
      <c r="AJ77" s="470"/>
      <c r="AK77" s="470"/>
      <c r="AL77" s="470"/>
      <c r="AM77" s="470"/>
      <c r="AN77" s="470"/>
      <c r="AO77" s="470"/>
      <c r="AT77" s="470"/>
      <c r="AY77" s="470"/>
      <c r="BC77" s="470"/>
      <c r="BD77" s="470"/>
      <c r="BE77" s="470"/>
      <c r="BF77" s="470"/>
      <c r="BG77" s="470"/>
      <c r="BH77" s="470"/>
      <c r="BI77" s="470"/>
      <c r="BJ77" s="470"/>
      <c r="BN77" s="470"/>
      <c r="BS77" s="470"/>
      <c r="BX77" s="470"/>
      <c r="CC77" s="470"/>
      <c r="CD77" s="470"/>
      <c r="CH77" s="470"/>
      <c r="CM77" s="470"/>
      <c r="CR77" s="470"/>
      <c r="CW77" s="470"/>
      <c r="DB77" s="470"/>
      <c r="DG77" s="470"/>
      <c r="DL77" s="470"/>
      <c r="DQ77" s="470"/>
      <c r="EK77" s="470"/>
      <c r="EP77" s="470"/>
      <c r="EU77" s="470"/>
      <c r="EZ77" s="470"/>
      <c r="FF77" s="470"/>
      <c r="FJ77" s="470"/>
      <c r="FO77" s="470"/>
      <c r="FU77" s="470"/>
      <c r="GD77" s="470"/>
      <c r="GI77" s="470"/>
      <c r="GN77" s="470"/>
      <c r="GS77" s="470"/>
      <c r="GX77" s="470"/>
      <c r="HC77" s="470"/>
    </row>
    <row r="78" spans="18:211" ht="13.5">
      <c r="R78" s="470"/>
      <c r="U78" s="470"/>
      <c r="Z78" s="470"/>
      <c r="AE78" s="470"/>
      <c r="AJ78" s="470"/>
      <c r="AK78" s="470"/>
      <c r="AL78" s="470"/>
      <c r="AM78" s="470"/>
      <c r="AN78" s="470"/>
      <c r="AO78" s="470"/>
      <c r="AT78" s="470"/>
      <c r="AY78" s="470"/>
      <c r="BC78" s="470"/>
      <c r="BD78" s="470"/>
      <c r="BE78" s="470"/>
      <c r="BF78" s="470"/>
      <c r="BG78" s="470"/>
      <c r="BH78" s="470"/>
      <c r="BI78" s="470"/>
      <c r="BJ78" s="470"/>
      <c r="BN78" s="470"/>
      <c r="BS78" s="470"/>
      <c r="BX78" s="470"/>
      <c r="CC78" s="470"/>
      <c r="CD78" s="470"/>
      <c r="CH78" s="470"/>
      <c r="CM78" s="470"/>
      <c r="CR78" s="470"/>
      <c r="CW78" s="470"/>
      <c r="DB78" s="470"/>
      <c r="DG78" s="470"/>
      <c r="DL78" s="470"/>
      <c r="DQ78" s="470"/>
      <c r="EK78" s="470"/>
      <c r="EP78" s="470"/>
      <c r="EU78" s="470"/>
      <c r="EZ78" s="470"/>
      <c r="FF78" s="470"/>
      <c r="FJ78" s="470"/>
      <c r="FO78" s="470"/>
      <c r="FU78" s="470"/>
      <c r="GD78" s="470"/>
      <c r="GI78" s="470"/>
      <c r="GN78" s="470"/>
      <c r="GS78" s="470"/>
      <c r="GX78" s="470"/>
      <c r="HC78" s="470"/>
    </row>
    <row r="79" spans="8:211" ht="13.5"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U79" s="470"/>
      <c r="Z79" s="470"/>
      <c r="AE79" s="470"/>
      <c r="AJ79" s="470"/>
      <c r="AK79" s="470"/>
      <c r="AL79" s="470"/>
      <c r="AM79" s="470"/>
      <c r="AN79" s="470"/>
      <c r="AO79" s="470"/>
      <c r="AT79" s="470"/>
      <c r="AY79" s="470"/>
      <c r="BC79" s="470"/>
      <c r="BD79" s="470"/>
      <c r="BE79" s="470"/>
      <c r="BF79" s="470"/>
      <c r="BG79" s="470"/>
      <c r="BH79" s="470"/>
      <c r="BI79" s="470"/>
      <c r="BJ79" s="470"/>
      <c r="BN79" s="470"/>
      <c r="BS79" s="470"/>
      <c r="BX79" s="470"/>
      <c r="CC79" s="470"/>
      <c r="CD79" s="470"/>
      <c r="CH79" s="470"/>
      <c r="CM79" s="470"/>
      <c r="CR79" s="470"/>
      <c r="CW79" s="470"/>
      <c r="DB79" s="470"/>
      <c r="DG79" s="470"/>
      <c r="DL79" s="470"/>
      <c r="DQ79" s="470"/>
      <c r="EK79" s="470"/>
      <c r="EP79" s="470"/>
      <c r="EU79" s="470"/>
      <c r="EZ79" s="470"/>
      <c r="FF79" s="470"/>
      <c r="FJ79" s="470"/>
      <c r="FO79" s="470"/>
      <c r="FU79" s="470"/>
      <c r="GD79" s="470"/>
      <c r="GI79" s="470"/>
      <c r="GN79" s="470"/>
      <c r="GS79" s="470"/>
      <c r="GX79" s="470"/>
      <c r="HC79" s="470"/>
    </row>
    <row r="80" spans="18:211" ht="13.5">
      <c r="R80" s="470"/>
      <c r="U80" s="470"/>
      <c r="Z80" s="470"/>
      <c r="AE80" s="470"/>
      <c r="AJ80" s="470"/>
      <c r="AK80" s="470"/>
      <c r="AL80" s="470"/>
      <c r="AM80" s="470"/>
      <c r="AN80" s="470"/>
      <c r="AO80" s="470"/>
      <c r="AT80" s="470"/>
      <c r="AY80" s="470"/>
      <c r="BC80" s="470"/>
      <c r="BD80" s="470"/>
      <c r="BE80" s="470"/>
      <c r="BF80" s="470"/>
      <c r="BG80" s="470"/>
      <c r="BH80" s="470"/>
      <c r="BI80" s="470"/>
      <c r="BJ80" s="470"/>
      <c r="BN80" s="470"/>
      <c r="BS80" s="470"/>
      <c r="BX80" s="470"/>
      <c r="CC80" s="470"/>
      <c r="CD80" s="470"/>
      <c r="CH80" s="470"/>
      <c r="CM80" s="470"/>
      <c r="CR80" s="470"/>
      <c r="CW80" s="470"/>
      <c r="DB80" s="470"/>
      <c r="DG80" s="470"/>
      <c r="DL80" s="470"/>
      <c r="DQ80" s="470"/>
      <c r="EK80" s="470"/>
      <c r="EP80" s="470"/>
      <c r="EU80" s="470"/>
      <c r="EZ80" s="470"/>
      <c r="FF80" s="470"/>
      <c r="FJ80" s="470"/>
      <c r="FO80" s="470"/>
      <c r="FU80" s="470"/>
      <c r="GD80" s="470"/>
      <c r="GI80" s="470"/>
      <c r="GN80" s="470"/>
      <c r="GS80" s="470"/>
      <c r="GX80" s="470"/>
      <c r="HC80" s="470"/>
    </row>
    <row r="81" spans="8:211" ht="13.5"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U81" s="470"/>
      <c r="Z81" s="470"/>
      <c r="AE81" s="470"/>
      <c r="AJ81" s="470"/>
      <c r="AK81" s="470"/>
      <c r="AL81" s="470"/>
      <c r="AM81" s="470"/>
      <c r="AN81" s="470"/>
      <c r="AO81" s="470"/>
      <c r="AT81" s="470"/>
      <c r="AY81" s="470"/>
      <c r="BC81" s="470"/>
      <c r="BD81" s="470"/>
      <c r="BE81" s="470"/>
      <c r="BF81" s="470"/>
      <c r="BG81" s="470"/>
      <c r="BH81" s="470"/>
      <c r="BI81" s="470"/>
      <c r="BJ81" s="470"/>
      <c r="BN81" s="470"/>
      <c r="BS81" s="470"/>
      <c r="BX81" s="470"/>
      <c r="CC81" s="470"/>
      <c r="CD81" s="470"/>
      <c r="CH81" s="470"/>
      <c r="CM81" s="470"/>
      <c r="CR81" s="470"/>
      <c r="CW81" s="470"/>
      <c r="DB81" s="470"/>
      <c r="DG81" s="470"/>
      <c r="DL81" s="470"/>
      <c r="DQ81" s="470"/>
      <c r="EK81" s="470"/>
      <c r="EP81" s="470"/>
      <c r="EU81" s="470"/>
      <c r="EZ81" s="470"/>
      <c r="FF81" s="470"/>
      <c r="FJ81" s="470"/>
      <c r="FO81" s="470"/>
      <c r="FU81" s="470"/>
      <c r="GD81" s="470"/>
      <c r="GI81" s="470"/>
      <c r="GN81" s="470"/>
      <c r="GS81" s="470"/>
      <c r="GX81" s="470"/>
      <c r="HC81" s="470"/>
    </row>
    <row r="82" spans="18:211" ht="13.5">
      <c r="R82" s="470"/>
      <c r="U82" s="470"/>
      <c r="Z82" s="470"/>
      <c r="AE82" s="470"/>
      <c r="AJ82" s="470"/>
      <c r="AK82" s="470"/>
      <c r="AL82" s="470"/>
      <c r="AM82" s="470"/>
      <c r="AN82" s="470"/>
      <c r="AO82" s="470"/>
      <c r="AT82" s="470"/>
      <c r="AY82" s="470"/>
      <c r="BC82" s="470"/>
      <c r="BD82" s="470"/>
      <c r="BE82" s="470"/>
      <c r="BF82" s="470"/>
      <c r="BG82" s="470"/>
      <c r="BH82" s="470"/>
      <c r="BI82" s="470"/>
      <c r="BJ82" s="470"/>
      <c r="BN82" s="470"/>
      <c r="BS82" s="470"/>
      <c r="BX82" s="470"/>
      <c r="CC82" s="470"/>
      <c r="CD82" s="470"/>
      <c r="CH82" s="470"/>
      <c r="CM82" s="470"/>
      <c r="CR82" s="470"/>
      <c r="CW82" s="470"/>
      <c r="DB82" s="470"/>
      <c r="DG82" s="470"/>
      <c r="DL82" s="470"/>
      <c r="DQ82" s="470"/>
      <c r="EK82" s="470"/>
      <c r="EP82" s="470"/>
      <c r="EU82" s="470"/>
      <c r="EZ82" s="470"/>
      <c r="FF82" s="470"/>
      <c r="FJ82" s="470"/>
      <c r="FO82" s="470"/>
      <c r="FU82" s="470"/>
      <c r="GD82" s="470"/>
      <c r="GI82" s="470"/>
      <c r="GN82" s="470"/>
      <c r="GS82" s="470"/>
      <c r="GX82" s="470"/>
      <c r="HC82" s="470"/>
    </row>
    <row r="83" spans="8:211" ht="13.5"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U83" s="470"/>
      <c r="Z83" s="470"/>
      <c r="AE83" s="470"/>
      <c r="AJ83" s="470"/>
      <c r="AK83" s="470"/>
      <c r="AL83" s="470"/>
      <c r="AM83" s="470"/>
      <c r="AN83" s="470"/>
      <c r="AO83" s="470"/>
      <c r="AT83" s="470"/>
      <c r="AY83" s="470"/>
      <c r="BC83" s="470"/>
      <c r="BD83" s="470"/>
      <c r="BE83" s="470"/>
      <c r="BF83" s="470"/>
      <c r="BG83" s="470"/>
      <c r="BH83" s="470"/>
      <c r="BI83" s="470"/>
      <c r="BJ83" s="470"/>
      <c r="BN83" s="470"/>
      <c r="BS83" s="470"/>
      <c r="BX83" s="470"/>
      <c r="CC83" s="470"/>
      <c r="CD83" s="470"/>
      <c r="CH83" s="470"/>
      <c r="CM83" s="470"/>
      <c r="CR83" s="470"/>
      <c r="CW83" s="470"/>
      <c r="DB83" s="470"/>
      <c r="DG83" s="470"/>
      <c r="DL83" s="470"/>
      <c r="DQ83" s="470"/>
      <c r="EK83" s="470"/>
      <c r="EP83" s="470"/>
      <c r="EU83" s="470"/>
      <c r="EZ83" s="470"/>
      <c r="FF83" s="470"/>
      <c r="FJ83" s="470"/>
      <c r="FO83" s="470"/>
      <c r="FU83" s="470"/>
      <c r="GD83" s="470"/>
      <c r="GI83" s="470"/>
      <c r="GN83" s="470"/>
      <c r="GS83" s="470"/>
      <c r="GX83" s="470"/>
      <c r="HC83" s="470"/>
    </row>
    <row r="84" spans="18:211" ht="13.5">
      <c r="R84" s="470"/>
      <c r="U84" s="470"/>
      <c r="Z84" s="470"/>
      <c r="AE84" s="470"/>
      <c r="AJ84" s="470"/>
      <c r="AK84" s="470"/>
      <c r="AL84" s="470"/>
      <c r="AM84" s="470"/>
      <c r="AN84" s="470"/>
      <c r="AO84" s="470"/>
      <c r="AT84" s="470"/>
      <c r="AY84" s="470"/>
      <c r="BC84" s="470"/>
      <c r="BD84" s="470"/>
      <c r="BE84" s="470"/>
      <c r="BF84" s="470"/>
      <c r="BG84" s="470"/>
      <c r="BH84" s="470"/>
      <c r="BI84" s="470"/>
      <c r="BJ84" s="470"/>
      <c r="BN84" s="470"/>
      <c r="BS84" s="470"/>
      <c r="BX84" s="470"/>
      <c r="CC84" s="470"/>
      <c r="CD84" s="470"/>
      <c r="CH84" s="470"/>
      <c r="CM84" s="470"/>
      <c r="CR84" s="470"/>
      <c r="CW84" s="470"/>
      <c r="DB84" s="470"/>
      <c r="DG84" s="470"/>
      <c r="DL84" s="470"/>
      <c r="DQ84" s="470"/>
      <c r="EK84" s="470"/>
      <c r="EP84" s="470"/>
      <c r="EU84" s="470"/>
      <c r="EZ84" s="470"/>
      <c r="FF84" s="470"/>
      <c r="FJ84" s="470"/>
      <c r="FO84" s="470"/>
      <c r="FU84" s="470"/>
      <c r="GD84" s="470"/>
      <c r="GI84" s="470"/>
      <c r="GN84" s="470"/>
      <c r="GS84" s="470"/>
      <c r="GX84" s="470"/>
      <c r="HC84" s="470"/>
    </row>
    <row r="85" spans="8:211" ht="13.5"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U85" s="470"/>
      <c r="Z85" s="470"/>
      <c r="AE85" s="470"/>
      <c r="AJ85" s="470"/>
      <c r="AK85" s="470"/>
      <c r="AL85" s="470"/>
      <c r="AM85" s="470"/>
      <c r="AN85" s="470"/>
      <c r="AO85" s="470"/>
      <c r="AT85" s="470"/>
      <c r="AY85" s="470"/>
      <c r="BC85" s="470"/>
      <c r="BD85" s="470"/>
      <c r="BE85" s="470"/>
      <c r="BF85" s="470"/>
      <c r="BG85" s="470"/>
      <c r="BH85" s="470"/>
      <c r="BI85" s="470"/>
      <c r="BJ85" s="470"/>
      <c r="BN85" s="470"/>
      <c r="BS85" s="470"/>
      <c r="BX85" s="470"/>
      <c r="CC85" s="470"/>
      <c r="CD85" s="470"/>
      <c r="CH85" s="470"/>
      <c r="CM85" s="470"/>
      <c r="CR85" s="470"/>
      <c r="CW85" s="470"/>
      <c r="DB85" s="470"/>
      <c r="DG85" s="470"/>
      <c r="DL85" s="470"/>
      <c r="DQ85" s="470"/>
      <c r="EK85" s="470"/>
      <c r="EP85" s="470"/>
      <c r="EU85" s="470"/>
      <c r="EZ85" s="470"/>
      <c r="FF85" s="470"/>
      <c r="FJ85" s="470"/>
      <c r="FO85" s="470"/>
      <c r="FU85" s="470"/>
      <c r="GD85" s="470"/>
      <c r="GI85" s="470"/>
      <c r="GN85" s="470"/>
      <c r="GS85" s="470"/>
      <c r="GX85" s="470"/>
      <c r="HC85" s="470"/>
    </row>
    <row r="86" spans="18:211" ht="13.5">
      <c r="R86" s="470"/>
      <c r="U86" s="470"/>
      <c r="Z86" s="470"/>
      <c r="AE86" s="470"/>
      <c r="AJ86" s="470"/>
      <c r="AK86" s="470"/>
      <c r="AL86" s="470"/>
      <c r="AM86" s="470"/>
      <c r="AN86" s="470"/>
      <c r="AO86" s="470"/>
      <c r="AT86" s="470"/>
      <c r="AY86" s="470"/>
      <c r="BC86" s="470"/>
      <c r="BD86" s="470"/>
      <c r="BE86" s="470"/>
      <c r="BF86" s="470"/>
      <c r="BG86" s="470"/>
      <c r="BH86" s="470"/>
      <c r="BI86" s="470"/>
      <c r="BJ86" s="470"/>
      <c r="BN86" s="470"/>
      <c r="BS86" s="470"/>
      <c r="BX86" s="470"/>
      <c r="CC86" s="470"/>
      <c r="CD86" s="470"/>
      <c r="CH86" s="470"/>
      <c r="CM86" s="470"/>
      <c r="CR86" s="470"/>
      <c r="CW86" s="470"/>
      <c r="DB86" s="470"/>
      <c r="DG86" s="470"/>
      <c r="DL86" s="470"/>
      <c r="DQ86" s="470"/>
      <c r="EK86" s="470"/>
      <c r="EP86" s="470"/>
      <c r="EU86" s="470"/>
      <c r="EZ86" s="470"/>
      <c r="FF86" s="470"/>
      <c r="FJ86" s="470"/>
      <c r="FO86" s="470"/>
      <c r="FU86" s="470"/>
      <c r="GD86" s="470"/>
      <c r="GI86" s="470"/>
      <c r="GN86" s="470"/>
      <c r="GS86" s="470"/>
      <c r="GX86" s="470"/>
      <c r="HC86" s="470"/>
    </row>
    <row r="87" spans="8:211" ht="13.5"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U87" s="470"/>
      <c r="Z87" s="470"/>
      <c r="AE87" s="470"/>
      <c r="AJ87" s="470"/>
      <c r="AK87" s="470"/>
      <c r="AL87" s="470"/>
      <c r="AM87" s="470"/>
      <c r="AN87" s="470"/>
      <c r="AO87" s="470"/>
      <c r="AT87" s="470"/>
      <c r="AY87" s="470"/>
      <c r="BC87" s="470"/>
      <c r="BD87" s="470"/>
      <c r="BE87" s="470"/>
      <c r="BF87" s="470"/>
      <c r="BG87" s="470"/>
      <c r="BH87" s="470"/>
      <c r="BI87" s="470"/>
      <c r="BJ87" s="470"/>
      <c r="BN87" s="470"/>
      <c r="BS87" s="470"/>
      <c r="BX87" s="470"/>
      <c r="CC87" s="470"/>
      <c r="CD87" s="470"/>
      <c r="CH87" s="470"/>
      <c r="CM87" s="470"/>
      <c r="CR87" s="470"/>
      <c r="CW87" s="470"/>
      <c r="DB87" s="470"/>
      <c r="DG87" s="470"/>
      <c r="DL87" s="470"/>
      <c r="DQ87" s="470"/>
      <c r="EK87" s="470"/>
      <c r="EP87" s="470"/>
      <c r="EU87" s="470"/>
      <c r="EZ87" s="470"/>
      <c r="FF87" s="470"/>
      <c r="FJ87" s="470"/>
      <c r="FO87" s="470"/>
      <c r="FU87" s="470"/>
      <c r="GD87" s="470"/>
      <c r="GI87" s="470"/>
      <c r="GN87" s="470"/>
      <c r="GS87" s="470"/>
      <c r="GX87" s="470"/>
      <c r="HC87" s="470"/>
    </row>
    <row r="88" spans="18:211" ht="13.5">
      <c r="R88" s="470"/>
      <c r="U88" s="470"/>
      <c r="Z88" s="470"/>
      <c r="AE88" s="470"/>
      <c r="AJ88" s="470"/>
      <c r="AK88" s="470"/>
      <c r="AL88" s="470"/>
      <c r="AM88" s="470"/>
      <c r="AN88" s="470"/>
      <c r="AO88" s="470"/>
      <c r="AT88" s="470"/>
      <c r="AY88" s="470"/>
      <c r="BC88" s="470"/>
      <c r="BD88" s="470"/>
      <c r="BE88" s="470"/>
      <c r="BF88" s="470"/>
      <c r="BG88" s="470"/>
      <c r="BH88" s="470"/>
      <c r="BI88" s="470"/>
      <c r="BJ88" s="470"/>
      <c r="BN88" s="470"/>
      <c r="BS88" s="470"/>
      <c r="BX88" s="470"/>
      <c r="CC88" s="470"/>
      <c r="CD88" s="470"/>
      <c r="CH88" s="470"/>
      <c r="CM88" s="470"/>
      <c r="CR88" s="470"/>
      <c r="CW88" s="470"/>
      <c r="DB88" s="470"/>
      <c r="DG88" s="470"/>
      <c r="DL88" s="470"/>
      <c r="DQ88" s="470"/>
      <c r="EK88" s="470"/>
      <c r="EP88" s="470"/>
      <c r="EU88" s="470"/>
      <c r="EZ88" s="470"/>
      <c r="FF88" s="470"/>
      <c r="FJ88" s="470"/>
      <c r="FO88" s="470"/>
      <c r="FU88" s="470"/>
      <c r="GD88" s="470"/>
      <c r="GI88" s="470"/>
      <c r="GN88" s="470"/>
      <c r="GS88" s="470"/>
      <c r="GX88" s="470"/>
      <c r="HC88" s="470"/>
    </row>
    <row r="89" spans="8:211" ht="13.5"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U89" s="470"/>
      <c r="Z89" s="470"/>
      <c r="AE89" s="470"/>
      <c r="AJ89" s="470"/>
      <c r="AK89" s="470"/>
      <c r="AL89" s="470"/>
      <c r="AM89" s="470"/>
      <c r="AN89" s="470"/>
      <c r="AO89" s="470"/>
      <c r="AT89" s="470"/>
      <c r="AY89" s="470"/>
      <c r="BC89" s="470"/>
      <c r="BD89" s="470"/>
      <c r="BE89" s="470"/>
      <c r="BF89" s="470"/>
      <c r="BG89" s="470"/>
      <c r="BH89" s="470"/>
      <c r="BI89" s="470"/>
      <c r="BJ89" s="470"/>
      <c r="BN89" s="470"/>
      <c r="BS89" s="470"/>
      <c r="BX89" s="470"/>
      <c r="CC89" s="470"/>
      <c r="CD89" s="470"/>
      <c r="CH89" s="470"/>
      <c r="CM89" s="470"/>
      <c r="CR89" s="470"/>
      <c r="CW89" s="470"/>
      <c r="DB89" s="470"/>
      <c r="DG89" s="470"/>
      <c r="DL89" s="470"/>
      <c r="DQ89" s="470"/>
      <c r="EK89" s="470"/>
      <c r="EP89" s="470"/>
      <c r="EU89" s="470"/>
      <c r="EZ89" s="470"/>
      <c r="FF89" s="470"/>
      <c r="FJ89" s="470"/>
      <c r="FO89" s="470"/>
      <c r="FU89" s="470"/>
      <c r="GD89" s="470"/>
      <c r="GI89" s="470"/>
      <c r="GN89" s="470"/>
      <c r="GS89" s="470"/>
      <c r="GX89" s="470"/>
      <c r="HC89" s="470"/>
    </row>
    <row r="90" spans="18:211" ht="13.5">
      <c r="R90" s="470"/>
      <c r="U90" s="470"/>
      <c r="Z90" s="470"/>
      <c r="AE90" s="470"/>
      <c r="AJ90" s="470"/>
      <c r="AK90" s="470"/>
      <c r="AL90" s="470"/>
      <c r="AM90" s="470"/>
      <c r="AN90" s="470"/>
      <c r="AO90" s="470"/>
      <c r="AT90" s="470"/>
      <c r="AY90" s="470"/>
      <c r="BC90" s="470"/>
      <c r="BD90" s="470"/>
      <c r="BE90" s="470"/>
      <c r="BF90" s="470"/>
      <c r="BG90" s="470"/>
      <c r="BH90" s="470"/>
      <c r="BI90" s="470"/>
      <c r="BJ90" s="470"/>
      <c r="BN90" s="470"/>
      <c r="BS90" s="470"/>
      <c r="BX90" s="470"/>
      <c r="CC90" s="470"/>
      <c r="CD90" s="470"/>
      <c r="CH90" s="470"/>
      <c r="CM90" s="470"/>
      <c r="CR90" s="470"/>
      <c r="CW90" s="470"/>
      <c r="DB90" s="470"/>
      <c r="DG90" s="470"/>
      <c r="DL90" s="470"/>
      <c r="DQ90" s="470"/>
      <c r="EK90" s="470"/>
      <c r="EP90" s="470"/>
      <c r="EU90" s="470"/>
      <c r="EZ90" s="470"/>
      <c r="FF90" s="470"/>
      <c r="FJ90" s="470"/>
      <c r="FO90" s="470"/>
      <c r="FU90" s="470"/>
      <c r="GD90" s="470"/>
      <c r="GI90" s="470"/>
      <c r="GN90" s="470"/>
      <c r="GS90" s="470"/>
      <c r="GX90" s="470"/>
      <c r="HC90" s="470"/>
    </row>
    <row r="91" spans="18:211" ht="13.5">
      <c r="R91" s="470"/>
      <c r="U91" s="470"/>
      <c r="Z91" s="470"/>
      <c r="AE91" s="470"/>
      <c r="AJ91" s="470"/>
      <c r="AK91" s="470"/>
      <c r="AL91" s="470"/>
      <c r="AM91" s="470"/>
      <c r="AN91" s="470"/>
      <c r="AO91" s="470"/>
      <c r="AT91" s="470"/>
      <c r="AY91" s="470"/>
      <c r="BC91" s="470"/>
      <c r="BD91" s="470"/>
      <c r="BE91" s="470"/>
      <c r="BF91" s="470"/>
      <c r="BG91" s="470"/>
      <c r="BH91" s="470"/>
      <c r="BI91" s="470"/>
      <c r="BJ91" s="470"/>
      <c r="BN91" s="470"/>
      <c r="BS91" s="470"/>
      <c r="BX91" s="470"/>
      <c r="CC91" s="470"/>
      <c r="CD91" s="470"/>
      <c r="CH91" s="470"/>
      <c r="CM91" s="470"/>
      <c r="CR91" s="470"/>
      <c r="CW91" s="470"/>
      <c r="DB91" s="470"/>
      <c r="DG91" s="470"/>
      <c r="DL91" s="470"/>
      <c r="DQ91" s="470"/>
      <c r="EK91" s="470"/>
      <c r="EP91" s="470"/>
      <c r="EU91" s="470"/>
      <c r="EZ91" s="470"/>
      <c r="FF91" s="470"/>
      <c r="FJ91" s="470"/>
      <c r="FO91" s="470"/>
      <c r="FU91" s="470"/>
      <c r="GD91" s="470"/>
      <c r="GI91" s="470"/>
      <c r="GN91" s="470"/>
      <c r="GS91" s="470"/>
      <c r="GX91" s="470"/>
      <c r="HC91" s="470"/>
    </row>
    <row r="92" spans="8:211" ht="13.5"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U92" s="470"/>
      <c r="Z92" s="470"/>
      <c r="AE92" s="470"/>
      <c r="AJ92" s="470"/>
      <c r="AK92" s="470"/>
      <c r="AL92" s="470"/>
      <c r="AM92" s="470"/>
      <c r="AN92" s="470"/>
      <c r="AO92" s="470"/>
      <c r="AT92" s="470"/>
      <c r="AY92" s="470"/>
      <c r="BC92" s="470"/>
      <c r="BD92" s="470"/>
      <c r="BE92" s="470"/>
      <c r="BF92" s="470"/>
      <c r="BG92" s="470"/>
      <c r="BH92" s="470"/>
      <c r="BI92" s="470"/>
      <c r="BJ92" s="470"/>
      <c r="BN92" s="470"/>
      <c r="BS92" s="470"/>
      <c r="BX92" s="470"/>
      <c r="CC92" s="470"/>
      <c r="CD92" s="470"/>
      <c r="CH92" s="470"/>
      <c r="CM92" s="470"/>
      <c r="CR92" s="470"/>
      <c r="CW92" s="470"/>
      <c r="DB92" s="470"/>
      <c r="DG92" s="470"/>
      <c r="DL92" s="470"/>
      <c r="DQ92" s="470"/>
      <c r="EK92" s="470"/>
      <c r="EP92" s="470"/>
      <c r="EU92" s="470"/>
      <c r="EZ92" s="470"/>
      <c r="FF92" s="470"/>
      <c r="FJ92" s="470"/>
      <c r="FO92" s="470"/>
      <c r="FU92" s="470"/>
      <c r="GD92" s="470"/>
      <c r="GI92" s="470"/>
      <c r="GN92" s="470"/>
      <c r="GS92" s="470"/>
      <c r="GX92" s="470"/>
      <c r="HC92" s="470"/>
    </row>
    <row r="93" spans="18:211" ht="13.5">
      <c r="R93" s="470"/>
      <c r="U93" s="470"/>
      <c r="Z93" s="470"/>
      <c r="AE93" s="470"/>
      <c r="AJ93" s="470"/>
      <c r="AK93" s="470"/>
      <c r="AL93" s="470"/>
      <c r="AM93" s="470"/>
      <c r="AN93" s="470"/>
      <c r="AO93" s="470"/>
      <c r="AT93" s="470"/>
      <c r="AY93" s="470"/>
      <c r="BC93" s="470"/>
      <c r="BD93" s="470"/>
      <c r="BE93" s="470"/>
      <c r="BF93" s="470"/>
      <c r="BG93" s="470"/>
      <c r="BH93" s="470"/>
      <c r="BI93" s="470"/>
      <c r="BJ93" s="470"/>
      <c r="BN93" s="470"/>
      <c r="BS93" s="470"/>
      <c r="BX93" s="470"/>
      <c r="CC93" s="470"/>
      <c r="CD93" s="470"/>
      <c r="CH93" s="470"/>
      <c r="CM93" s="470"/>
      <c r="CR93" s="470"/>
      <c r="CW93" s="470"/>
      <c r="DB93" s="470"/>
      <c r="DG93" s="470"/>
      <c r="DL93" s="470"/>
      <c r="DQ93" s="470"/>
      <c r="EK93" s="470"/>
      <c r="EP93" s="470"/>
      <c r="EU93" s="470"/>
      <c r="EZ93" s="470"/>
      <c r="FF93" s="470"/>
      <c r="FJ93" s="470"/>
      <c r="FO93" s="470"/>
      <c r="FU93" s="470"/>
      <c r="GD93" s="470"/>
      <c r="GI93" s="470"/>
      <c r="GN93" s="470"/>
      <c r="GS93" s="470"/>
      <c r="GX93" s="470"/>
      <c r="HC93" s="470"/>
    </row>
    <row r="94" spans="8:211" ht="13.5"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U94" s="470"/>
      <c r="Z94" s="470"/>
      <c r="AE94" s="470"/>
      <c r="AJ94" s="470"/>
      <c r="AK94" s="470"/>
      <c r="AL94" s="470"/>
      <c r="AM94" s="470"/>
      <c r="AN94" s="470"/>
      <c r="AO94" s="470"/>
      <c r="AT94" s="470"/>
      <c r="AY94" s="470"/>
      <c r="BC94" s="470"/>
      <c r="BD94" s="470"/>
      <c r="BE94" s="470"/>
      <c r="BF94" s="470"/>
      <c r="BG94" s="470"/>
      <c r="BH94" s="470"/>
      <c r="BI94" s="470"/>
      <c r="BJ94" s="470"/>
      <c r="BN94" s="470"/>
      <c r="BS94" s="470"/>
      <c r="BX94" s="470"/>
      <c r="CC94" s="470"/>
      <c r="CD94" s="470"/>
      <c r="CH94" s="470"/>
      <c r="CM94" s="470"/>
      <c r="CR94" s="470"/>
      <c r="CW94" s="470"/>
      <c r="DB94" s="470"/>
      <c r="DG94" s="470"/>
      <c r="DL94" s="470"/>
      <c r="DQ94" s="470"/>
      <c r="EK94" s="470"/>
      <c r="EP94" s="470"/>
      <c r="EU94" s="470"/>
      <c r="EZ94" s="470"/>
      <c r="FF94" s="470"/>
      <c r="FJ94" s="470"/>
      <c r="FO94" s="470"/>
      <c r="FU94" s="470"/>
      <c r="GD94" s="470"/>
      <c r="GI94" s="470"/>
      <c r="GN94" s="470"/>
      <c r="GS94" s="470"/>
      <c r="GX94" s="470"/>
      <c r="HC94" s="470"/>
    </row>
    <row r="95" spans="18:211" ht="13.5">
      <c r="R95" s="470"/>
      <c r="U95" s="470"/>
      <c r="Z95" s="470"/>
      <c r="AE95" s="470"/>
      <c r="AJ95" s="470"/>
      <c r="AK95" s="470"/>
      <c r="AL95" s="470"/>
      <c r="AM95" s="470"/>
      <c r="AN95" s="470"/>
      <c r="AO95" s="470"/>
      <c r="AT95" s="470"/>
      <c r="AY95" s="470"/>
      <c r="BC95" s="470"/>
      <c r="BD95" s="470"/>
      <c r="BE95" s="470"/>
      <c r="BF95" s="470"/>
      <c r="BG95" s="470"/>
      <c r="BH95" s="470"/>
      <c r="BI95" s="470"/>
      <c r="BJ95" s="470"/>
      <c r="BN95" s="470"/>
      <c r="BS95" s="470"/>
      <c r="BX95" s="470"/>
      <c r="CC95" s="470"/>
      <c r="CD95" s="470"/>
      <c r="CH95" s="470"/>
      <c r="CM95" s="470"/>
      <c r="CR95" s="470"/>
      <c r="CW95" s="470"/>
      <c r="DB95" s="470"/>
      <c r="DG95" s="470"/>
      <c r="DL95" s="470"/>
      <c r="DQ95" s="470"/>
      <c r="EK95" s="470"/>
      <c r="EP95" s="470"/>
      <c r="EU95" s="470"/>
      <c r="EZ95" s="470"/>
      <c r="FF95" s="470"/>
      <c r="FJ95" s="470"/>
      <c r="FO95" s="470"/>
      <c r="FU95" s="470"/>
      <c r="GD95" s="470"/>
      <c r="GI95" s="470"/>
      <c r="GN95" s="470"/>
      <c r="GS95" s="470"/>
      <c r="GX95" s="470"/>
      <c r="HC95" s="470"/>
    </row>
    <row r="96" spans="8:211" ht="13.5"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U96" s="470"/>
      <c r="Z96" s="470"/>
      <c r="AE96" s="470"/>
      <c r="AJ96" s="470"/>
      <c r="AK96" s="470"/>
      <c r="AL96" s="470"/>
      <c r="AM96" s="470"/>
      <c r="AN96" s="470"/>
      <c r="AO96" s="470"/>
      <c r="AT96" s="470"/>
      <c r="AY96" s="470"/>
      <c r="BC96" s="470"/>
      <c r="BD96" s="470"/>
      <c r="BE96" s="470"/>
      <c r="BF96" s="470"/>
      <c r="BG96" s="470"/>
      <c r="BH96" s="470"/>
      <c r="BI96" s="470"/>
      <c r="BJ96" s="470"/>
      <c r="BN96" s="470"/>
      <c r="BS96" s="470"/>
      <c r="BX96" s="470"/>
      <c r="CC96" s="470"/>
      <c r="CD96" s="470"/>
      <c r="CH96" s="470"/>
      <c r="CM96" s="470"/>
      <c r="CR96" s="470"/>
      <c r="CW96" s="470"/>
      <c r="DB96" s="470"/>
      <c r="DG96" s="470"/>
      <c r="DL96" s="470"/>
      <c r="DQ96" s="470"/>
      <c r="EK96" s="470"/>
      <c r="EP96" s="470"/>
      <c r="EU96" s="470"/>
      <c r="EZ96" s="470"/>
      <c r="FF96" s="470"/>
      <c r="FJ96" s="470"/>
      <c r="FO96" s="470"/>
      <c r="FU96" s="470"/>
      <c r="GD96" s="470"/>
      <c r="GI96" s="470"/>
      <c r="GN96" s="470"/>
      <c r="GS96" s="470"/>
      <c r="GX96" s="470"/>
      <c r="HC96" s="470"/>
    </row>
    <row r="97" spans="18:211" ht="13.5">
      <c r="R97" s="470"/>
      <c r="U97" s="470"/>
      <c r="Z97" s="470"/>
      <c r="AE97" s="470"/>
      <c r="AJ97" s="470"/>
      <c r="AK97" s="470"/>
      <c r="AL97" s="470"/>
      <c r="AM97" s="470"/>
      <c r="AN97" s="470"/>
      <c r="AO97" s="470"/>
      <c r="AT97" s="470"/>
      <c r="AY97" s="470"/>
      <c r="BC97" s="470"/>
      <c r="BD97" s="470"/>
      <c r="BE97" s="470"/>
      <c r="BF97" s="470"/>
      <c r="BG97" s="470"/>
      <c r="BH97" s="470"/>
      <c r="BI97" s="470"/>
      <c r="BJ97" s="470"/>
      <c r="BN97" s="470"/>
      <c r="BS97" s="470"/>
      <c r="BX97" s="470"/>
      <c r="CC97" s="470"/>
      <c r="CD97" s="470"/>
      <c r="CH97" s="470"/>
      <c r="CM97" s="470"/>
      <c r="CR97" s="470"/>
      <c r="CW97" s="470"/>
      <c r="DB97" s="470"/>
      <c r="DG97" s="470"/>
      <c r="DL97" s="470"/>
      <c r="DQ97" s="470"/>
      <c r="EK97" s="470"/>
      <c r="EP97" s="470"/>
      <c r="EU97" s="470"/>
      <c r="EZ97" s="470"/>
      <c r="FF97" s="470"/>
      <c r="FJ97" s="470"/>
      <c r="FO97" s="470"/>
      <c r="FU97" s="470"/>
      <c r="GD97" s="470"/>
      <c r="GI97" s="470"/>
      <c r="GN97" s="470"/>
      <c r="GS97" s="470"/>
      <c r="GX97" s="470"/>
      <c r="HC97" s="470"/>
    </row>
    <row r="98" spans="8:211" ht="13.5"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U98" s="470"/>
      <c r="Z98" s="470"/>
      <c r="AE98" s="470"/>
      <c r="AJ98" s="470"/>
      <c r="AK98" s="470"/>
      <c r="AL98" s="470"/>
      <c r="AM98" s="470"/>
      <c r="AN98" s="470"/>
      <c r="AO98" s="470"/>
      <c r="AT98" s="470"/>
      <c r="AY98" s="470"/>
      <c r="BC98" s="470"/>
      <c r="BD98" s="470"/>
      <c r="BE98" s="470"/>
      <c r="BF98" s="470"/>
      <c r="BG98" s="470"/>
      <c r="BH98" s="470"/>
      <c r="BI98" s="470"/>
      <c r="BJ98" s="470"/>
      <c r="BN98" s="470"/>
      <c r="BS98" s="470"/>
      <c r="BX98" s="470"/>
      <c r="CC98" s="470"/>
      <c r="CD98" s="470"/>
      <c r="CH98" s="470"/>
      <c r="CM98" s="470"/>
      <c r="CR98" s="470"/>
      <c r="CW98" s="470"/>
      <c r="DB98" s="470"/>
      <c r="DG98" s="470"/>
      <c r="DL98" s="470"/>
      <c r="DQ98" s="470"/>
      <c r="EK98" s="470"/>
      <c r="EP98" s="470"/>
      <c r="EU98" s="470"/>
      <c r="EZ98" s="470"/>
      <c r="FF98" s="470"/>
      <c r="FJ98" s="470"/>
      <c r="FO98" s="470"/>
      <c r="FU98" s="470"/>
      <c r="GD98" s="470"/>
      <c r="GI98" s="470"/>
      <c r="GN98" s="470"/>
      <c r="GS98" s="470"/>
      <c r="GX98" s="470"/>
      <c r="HC98" s="470"/>
    </row>
    <row r="99" spans="18:211" ht="13.5">
      <c r="R99" s="470"/>
      <c r="U99" s="470"/>
      <c r="Z99" s="470"/>
      <c r="AE99" s="470"/>
      <c r="AJ99" s="470"/>
      <c r="AK99" s="470"/>
      <c r="AL99" s="470"/>
      <c r="AM99" s="470"/>
      <c r="AN99" s="470"/>
      <c r="AO99" s="470"/>
      <c r="AT99" s="470"/>
      <c r="AY99" s="470"/>
      <c r="BC99" s="470"/>
      <c r="BD99" s="470"/>
      <c r="BE99" s="470"/>
      <c r="BF99" s="470"/>
      <c r="BG99" s="470"/>
      <c r="BH99" s="470"/>
      <c r="BI99" s="470"/>
      <c r="BJ99" s="470"/>
      <c r="BN99" s="470"/>
      <c r="BS99" s="470"/>
      <c r="BX99" s="470"/>
      <c r="CC99" s="470"/>
      <c r="CD99" s="470"/>
      <c r="CH99" s="470"/>
      <c r="CM99" s="470"/>
      <c r="CR99" s="470"/>
      <c r="CW99" s="470"/>
      <c r="DB99" s="470"/>
      <c r="DG99" s="470"/>
      <c r="DL99" s="470"/>
      <c r="DQ99" s="470"/>
      <c r="EK99" s="470"/>
      <c r="EP99" s="470"/>
      <c r="EU99" s="470"/>
      <c r="EZ99" s="470"/>
      <c r="FF99" s="470"/>
      <c r="FJ99" s="470"/>
      <c r="FO99" s="470"/>
      <c r="FU99" s="470"/>
      <c r="GD99" s="470"/>
      <c r="GI99" s="470"/>
      <c r="GN99" s="470"/>
      <c r="GS99" s="470"/>
      <c r="GX99" s="470"/>
      <c r="HC99" s="470"/>
    </row>
    <row r="100" spans="8:211" ht="13.5"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U100" s="470"/>
      <c r="Z100" s="470"/>
      <c r="AE100" s="470"/>
      <c r="AJ100" s="470"/>
      <c r="AK100" s="470"/>
      <c r="AL100" s="470"/>
      <c r="AM100" s="470"/>
      <c r="AN100" s="470"/>
      <c r="AO100" s="470"/>
      <c r="AT100" s="470"/>
      <c r="AY100" s="470"/>
      <c r="BC100" s="470"/>
      <c r="BD100" s="470"/>
      <c r="BE100" s="470"/>
      <c r="BF100" s="470"/>
      <c r="BG100" s="470"/>
      <c r="BH100" s="470"/>
      <c r="BI100" s="470"/>
      <c r="BJ100" s="470"/>
      <c r="BN100" s="470"/>
      <c r="BS100" s="470"/>
      <c r="BX100" s="470"/>
      <c r="CC100" s="470"/>
      <c r="CD100" s="470"/>
      <c r="CH100" s="470"/>
      <c r="CM100" s="470"/>
      <c r="CR100" s="470"/>
      <c r="CW100" s="470"/>
      <c r="DB100" s="470"/>
      <c r="DG100" s="470"/>
      <c r="DL100" s="470"/>
      <c r="DQ100" s="470"/>
      <c r="EK100" s="470"/>
      <c r="EP100" s="470"/>
      <c r="EU100" s="470"/>
      <c r="EZ100" s="470"/>
      <c r="FF100" s="470"/>
      <c r="FJ100" s="470"/>
      <c r="FO100" s="470"/>
      <c r="FU100" s="470"/>
      <c r="GD100" s="470"/>
      <c r="GI100" s="470"/>
      <c r="GN100" s="470"/>
      <c r="GS100" s="470"/>
      <c r="GX100" s="470"/>
      <c r="HC100" s="470"/>
    </row>
    <row r="101" spans="18:211" ht="13.5">
      <c r="R101" s="470"/>
      <c r="U101" s="470"/>
      <c r="Z101" s="470"/>
      <c r="AE101" s="470"/>
      <c r="AJ101" s="470"/>
      <c r="AK101" s="470"/>
      <c r="AL101" s="470"/>
      <c r="AM101" s="470"/>
      <c r="AN101" s="470"/>
      <c r="AO101" s="470"/>
      <c r="AT101" s="470"/>
      <c r="AY101" s="470"/>
      <c r="BC101" s="470"/>
      <c r="BD101" s="470"/>
      <c r="BE101" s="470"/>
      <c r="BF101" s="470"/>
      <c r="BG101" s="470"/>
      <c r="BH101" s="470"/>
      <c r="BI101" s="470"/>
      <c r="BJ101" s="470"/>
      <c r="BN101" s="470"/>
      <c r="BS101" s="470"/>
      <c r="BX101" s="470"/>
      <c r="CC101" s="470"/>
      <c r="CD101" s="470"/>
      <c r="CH101" s="470"/>
      <c r="CM101" s="470"/>
      <c r="CR101" s="470"/>
      <c r="CW101" s="470"/>
      <c r="DB101" s="470"/>
      <c r="DG101" s="470"/>
      <c r="DL101" s="470"/>
      <c r="DQ101" s="470"/>
      <c r="EK101" s="470"/>
      <c r="EP101" s="470"/>
      <c r="EU101" s="470"/>
      <c r="EZ101" s="470"/>
      <c r="FF101" s="470"/>
      <c r="FJ101" s="470"/>
      <c r="FO101" s="470"/>
      <c r="FU101" s="470"/>
      <c r="GD101" s="470"/>
      <c r="GI101" s="470"/>
      <c r="GN101" s="470"/>
      <c r="GS101" s="470"/>
      <c r="GX101" s="470"/>
      <c r="HC101" s="470"/>
    </row>
    <row r="102" spans="8:211" ht="13.5"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U102" s="470"/>
      <c r="Z102" s="470"/>
      <c r="AE102" s="470"/>
      <c r="AJ102" s="470"/>
      <c r="AK102" s="470"/>
      <c r="AL102" s="470"/>
      <c r="AM102" s="470"/>
      <c r="AN102" s="470"/>
      <c r="AO102" s="470"/>
      <c r="AT102" s="470"/>
      <c r="AY102" s="470"/>
      <c r="BC102" s="470"/>
      <c r="BD102" s="470"/>
      <c r="BE102" s="470"/>
      <c r="BF102" s="470"/>
      <c r="BG102" s="470"/>
      <c r="BH102" s="470"/>
      <c r="BI102" s="470"/>
      <c r="BJ102" s="470"/>
      <c r="BN102" s="470"/>
      <c r="BS102" s="470"/>
      <c r="BX102" s="470"/>
      <c r="CC102" s="470"/>
      <c r="CD102" s="470"/>
      <c r="CH102" s="470"/>
      <c r="CM102" s="470"/>
      <c r="CR102" s="470"/>
      <c r="CW102" s="470"/>
      <c r="DB102" s="470"/>
      <c r="DG102" s="470"/>
      <c r="DL102" s="470"/>
      <c r="DQ102" s="470"/>
      <c r="EK102" s="470"/>
      <c r="EP102" s="470"/>
      <c r="EU102" s="470"/>
      <c r="EZ102" s="470"/>
      <c r="FF102" s="470"/>
      <c r="FJ102" s="470"/>
      <c r="FO102" s="470"/>
      <c r="FU102" s="470"/>
      <c r="GD102" s="470"/>
      <c r="GI102" s="470"/>
      <c r="GN102" s="470"/>
      <c r="GS102" s="470"/>
      <c r="GX102" s="470"/>
      <c r="HC102" s="470"/>
    </row>
    <row r="103" spans="18:211" ht="13.5">
      <c r="R103" s="470"/>
      <c r="U103" s="470"/>
      <c r="Z103" s="470"/>
      <c r="AE103" s="470"/>
      <c r="AJ103" s="470"/>
      <c r="AK103" s="470"/>
      <c r="AL103" s="470"/>
      <c r="AM103" s="470"/>
      <c r="AN103" s="470"/>
      <c r="AO103" s="470"/>
      <c r="AT103" s="470"/>
      <c r="AY103" s="470"/>
      <c r="BC103" s="470"/>
      <c r="BD103" s="470"/>
      <c r="BE103" s="470"/>
      <c r="BF103" s="470"/>
      <c r="BG103" s="470"/>
      <c r="BH103" s="470"/>
      <c r="BI103" s="470"/>
      <c r="BJ103" s="470"/>
      <c r="BN103" s="470"/>
      <c r="BS103" s="470"/>
      <c r="BX103" s="470"/>
      <c r="CC103" s="470"/>
      <c r="CD103" s="470"/>
      <c r="CH103" s="470"/>
      <c r="CM103" s="470"/>
      <c r="CR103" s="470"/>
      <c r="CW103" s="470"/>
      <c r="DB103" s="470"/>
      <c r="DG103" s="470"/>
      <c r="DL103" s="470"/>
      <c r="DQ103" s="470"/>
      <c r="EK103" s="470"/>
      <c r="EP103" s="470"/>
      <c r="EU103" s="470"/>
      <c r="EZ103" s="470"/>
      <c r="FF103" s="470"/>
      <c r="FJ103" s="470"/>
      <c r="FO103" s="470"/>
      <c r="FU103" s="470"/>
      <c r="GD103" s="470"/>
      <c r="GI103" s="470"/>
      <c r="GN103" s="470"/>
      <c r="GS103" s="470"/>
      <c r="GX103" s="470"/>
      <c r="HC103" s="470"/>
    </row>
    <row r="104" spans="8:211" ht="13.5"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U104" s="470"/>
      <c r="Z104" s="470"/>
      <c r="AE104" s="470"/>
      <c r="AJ104" s="470"/>
      <c r="AK104" s="470"/>
      <c r="AL104" s="470"/>
      <c r="AM104" s="470"/>
      <c r="AN104" s="470"/>
      <c r="AO104" s="470"/>
      <c r="AT104" s="470"/>
      <c r="AY104" s="470"/>
      <c r="BC104" s="470"/>
      <c r="BD104" s="470"/>
      <c r="BE104" s="470"/>
      <c r="BF104" s="470"/>
      <c r="BG104" s="470"/>
      <c r="BH104" s="470"/>
      <c r="BI104" s="470"/>
      <c r="BJ104" s="470"/>
      <c r="BN104" s="470"/>
      <c r="BS104" s="470"/>
      <c r="BX104" s="470"/>
      <c r="CC104" s="470"/>
      <c r="CD104" s="470"/>
      <c r="CH104" s="470"/>
      <c r="CM104" s="470"/>
      <c r="CR104" s="470"/>
      <c r="CW104" s="470"/>
      <c r="DB104" s="470"/>
      <c r="DG104" s="470"/>
      <c r="DL104" s="470"/>
      <c r="DQ104" s="470"/>
      <c r="EK104" s="470"/>
      <c r="EP104" s="470"/>
      <c r="EU104" s="470"/>
      <c r="EZ104" s="470"/>
      <c r="FF104" s="470"/>
      <c r="FJ104" s="470"/>
      <c r="FO104" s="470"/>
      <c r="FU104" s="470"/>
      <c r="GD104" s="470"/>
      <c r="GI104" s="470"/>
      <c r="GN104" s="470"/>
      <c r="GS104" s="470"/>
      <c r="GX104" s="470"/>
      <c r="HC104" s="470"/>
    </row>
    <row r="105" spans="18:211" ht="13.5">
      <c r="R105" s="470"/>
      <c r="U105" s="470"/>
      <c r="Z105" s="470"/>
      <c r="AE105" s="470"/>
      <c r="AJ105" s="470"/>
      <c r="AK105" s="470"/>
      <c r="AL105" s="470"/>
      <c r="AM105" s="470"/>
      <c r="AN105" s="470"/>
      <c r="AO105" s="470"/>
      <c r="AT105" s="470"/>
      <c r="AY105" s="470"/>
      <c r="BC105" s="470"/>
      <c r="BD105" s="470"/>
      <c r="BE105" s="470"/>
      <c r="BF105" s="470"/>
      <c r="BG105" s="470"/>
      <c r="BH105" s="470"/>
      <c r="BI105" s="470"/>
      <c r="BJ105" s="470"/>
      <c r="BN105" s="470"/>
      <c r="BS105" s="470"/>
      <c r="BX105" s="470"/>
      <c r="CC105" s="470"/>
      <c r="CD105" s="470"/>
      <c r="CH105" s="470"/>
      <c r="CM105" s="470"/>
      <c r="CR105" s="470"/>
      <c r="CW105" s="470"/>
      <c r="DB105" s="470"/>
      <c r="DG105" s="470"/>
      <c r="DL105" s="470"/>
      <c r="DQ105" s="470"/>
      <c r="EK105" s="470"/>
      <c r="EP105" s="470"/>
      <c r="EU105" s="470"/>
      <c r="EZ105" s="470"/>
      <c r="FF105" s="470"/>
      <c r="FJ105" s="470"/>
      <c r="FO105" s="470"/>
      <c r="FU105" s="470"/>
      <c r="GD105" s="470"/>
      <c r="GI105" s="470"/>
      <c r="GN105" s="470"/>
      <c r="GS105" s="470"/>
      <c r="GX105" s="470"/>
      <c r="HC105" s="470"/>
    </row>
    <row r="106" spans="8:211" ht="13.5"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U106" s="470"/>
      <c r="Z106" s="470"/>
      <c r="AE106" s="470"/>
      <c r="AJ106" s="470"/>
      <c r="AK106" s="470"/>
      <c r="AL106" s="470"/>
      <c r="AM106" s="470"/>
      <c r="AN106" s="470"/>
      <c r="AO106" s="470"/>
      <c r="AT106" s="470"/>
      <c r="AY106" s="470"/>
      <c r="BC106" s="470"/>
      <c r="BD106" s="470"/>
      <c r="BE106" s="470"/>
      <c r="BF106" s="470"/>
      <c r="BG106" s="470"/>
      <c r="BH106" s="470"/>
      <c r="BI106" s="470"/>
      <c r="BJ106" s="470"/>
      <c r="BN106" s="470"/>
      <c r="BS106" s="470"/>
      <c r="BX106" s="470"/>
      <c r="CC106" s="470"/>
      <c r="CD106" s="470"/>
      <c r="CH106" s="470"/>
      <c r="CM106" s="470"/>
      <c r="CR106" s="470"/>
      <c r="CW106" s="470"/>
      <c r="DB106" s="470"/>
      <c r="DG106" s="470"/>
      <c r="DL106" s="470"/>
      <c r="DQ106" s="470"/>
      <c r="EK106" s="470"/>
      <c r="EP106" s="470"/>
      <c r="EU106" s="470"/>
      <c r="EZ106" s="470"/>
      <c r="FF106" s="470"/>
      <c r="FJ106" s="470"/>
      <c r="FO106" s="470"/>
      <c r="FU106" s="470"/>
      <c r="GD106" s="470"/>
      <c r="GI106" s="470"/>
      <c r="GN106" s="470"/>
      <c r="GS106" s="470"/>
      <c r="GX106" s="470"/>
      <c r="HC106" s="470"/>
    </row>
    <row r="107" spans="18:211" ht="13.5">
      <c r="R107" s="470"/>
      <c r="U107" s="470"/>
      <c r="Z107" s="470"/>
      <c r="AE107" s="470"/>
      <c r="AJ107" s="470"/>
      <c r="AK107" s="470"/>
      <c r="AL107" s="470"/>
      <c r="AM107" s="470"/>
      <c r="AN107" s="470"/>
      <c r="AO107" s="470"/>
      <c r="AT107" s="470"/>
      <c r="AY107" s="470"/>
      <c r="BC107" s="470"/>
      <c r="BD107" s="470"/>
      <c r="BE107" s="470"/>
      <c r="BF107" s="470"/>
      <c r="BG107" s="470"/>
      <c r="BH107" s="470"/>
      <c r="BI107" s="470"/>
      <c r="BJ107" s="470"/>
      <c r="BN107" s="470"/>
      <c r="BS107" s="470"/>
      <c r="BX107" s="470"/>
      <c r="CC107" s="470"/>
      <c r="CD107" s="470"/>
      <c r="CH107" s="470"/>
      <c r="CM107" s="470"/>
      <c r="CR107" s="470"/>
      <c r="CW107" s="470"/>
      <c r="DB107" s="470"/>
      <c r="DG107" s="470"/>
      <c r="DL107" s="470"/>
      <c r="DQ107" s="470"/>
      <c r="EK107" s="470"/>
      <c r="EP107" s="470"/>
      <c r="EU107" s="470"/>
      <c r="EZ107" s="470"/>
      <c r="FF107" s="470"/>
      <c r="FJ107" s="470"/>
      <c r="FO107" s="470"/>
      <c r="FU107" s="470"/>
      <c r="GD107" s="470"/>
      <c r="GI107" s="470"/>
      <c r="GN107" s="470"/>
      <c r="GS107" s="470"/>
      <c r="GX107" s="470"/>
      <c r="HC107" s="470"/>
    </row>
    <row r="108" spans="8:211" ht="13.5"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U108" s="470"/>
      <c r="Z108" s="470"/>
      <c r="AE108" s="470"/>
      <c r="AJ108" s="470"/>
      <c r="AK108" s="470"/>
      <c r="AL108" s="470"/>
      <c r="AM108" s="470"/>
      <c r="AN108" s="470"/>
      <c r="AO108" s="470"/>
      <c r="AT108" s="470"/>
      <c r="AY108" s="470"/>
      <c r="BC108" s="470"/>
      <c r="BD108" s="470"/>
      <c r="BE108" s="470"/>
      <c r="BF108" s="470"/>
      <c r="BG108" s="470"/>
      <c r="BH108" s="470"/>
      <c r="BI108" s="470"/>
      <c r="BJ108" s="470"/>
      <c r="BN108" s="470"/>
      <c r="BS108" s="470"/>
      <c r="BX108" s="470"/>
      <c r="CC108" s="470"/>
      <c r="CD108" s="470"/>
      <c r="CH108" s="470"/>
      <c r="CM108" s="470"/>
      <c r="CR108" s="470"/>
      <c r="CW108" s="470"/>
      <c r="DB108" s="470"/>
      <c r="DG108" s="470"/>
      <c r="DL108" s="470"/>
      <c r="DQ108" s="470"/>
      <c r="EK108" s="470"/>
      <c r="EP108" s="470"/>
      <c r="EU108" s="470"/>
      <c r="EZ108" s="470"/>
      <c r="FF108" s="470"/>
      <c r="FJ108" s="470"/>
      <c r="FO108" s="470"/>
      <c r="FU108" s="470"/>
      <c r="GD108" s="470"/>
      <c r="GI108" s="470"/>
      <c r="GN108" s="470"/>
      <c r="GS108" s="470"/>
      <c r="GX108" s="470"/>
      <c r="HC108" s="470"/>
    </row>
    <row r="109" spans="18:211" ht="13.5">
      <c r="R109" s="470"/>
      <c r="U109" s="470"/>
      <c r="Z109" s="470"/>
      <c r="AE109" s="470"/>
      <c r="AJ109" s="470"/>
      <c r="AK109" s="470"/>
      <c r="AL109" s="470"/>
      <c r="AM109" s="470"/>
      <c r="AN109" s="470"/>
      <c r="AO109" s="470"/>
      <c r="AT109" s="470"/>
      <c r="AY109" s="470"/>
      <c r="BC109" s="470"/>
      <c r="BD109" s="470"/>
      <c r="BE109" s="470"/>
      <c r="BF109" s="470"/>
      <c r="BG109" s="470"/>
      <c r="BH109" s="470"/>
      <c r="BI109" s="470"/>
      <c r="BJ109" s="470"/>
      <c r="BN109" s="470"/>
      <c r="BS109" s="470"/>
      <c r="BX109" s="470"/>
      <c r="CC109" s="470"/>
      <c r="CD109" s="470"/>
      <c r="CH109" s="470"/>
      <c r="CM109" s="470"/>
      <c r="CR109" s="470"/>
      <c r="CW109" s="470"/>
      <c r="DB109" s="470"/>
      <c r="DG109" s="470"/>
      <c r="DL109" s="470"/>
      <c r="DQ109" s="470"/>
      <c r="EK109" s="470"/>
      <c r="EP109" s="470"/>
      <c r="EU109" s="470"/>
      <c r="EZ109" s="470"/>
      <c r="FF109" s="470"/>
      <c r="FJ109" s="470"/>
      <c r="FO109" s="470"/>
      <c r="FU109" s="470"/>
      <c r="GD109" s="470"/>
      <c r="GI109" s="470"/>
      <c r="GN109" s="470"/>
      <c r="GS109" s="470"/>
      <c r="GX109" s="470"/>
      <c r="HC109" s="470"/>
    </row>
    <row r="110" spans="8:211" ht="13.5"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U110" s="470"/>
      <c r="Z110" s="470"/>
      <c r="AE110" s="470"/>
      <c r="AJ110" s="470"/>
      <c r="AK110" s="470"/>
      <c r="AL110" s="470"/>
      <c r="AM110" s="470"/>
      <c r="AN110" s="470"/>
      <c r="AO110" s="470"/>
      <c r="AT110" s="470"/>
      <c r="AY110" s="470"/>
      <c r="BC110" s="470"/>
      <c r="BD110" s="470"/>
      <c r="BE110" s="470"/>
      <c r="BF110" s="470"/>
      <c r="BG110" s="470"/>
      <c r="BH110" s="470"/>
      <c r="BI110" s="470"/>
      <c r="BJ110" s="470"/>
      <c r="BN110" s="470"/>
      <c r="BS110" s="470"/>
      <c r="BX110" s="470"/>
      <c r="CC110" s="470"/>
      <c r="CD110" s="470"/>
      <c r="CH110" s="470"/>
      <c r="CM110" s="470"/>
      <c r="CR110" s="470"/>
      <c r="CW110" s="470"/>
      <c r="DB110" s="470"/>
      <c r="DG110" s="470"/>
      <c r="DL110" s="470"/>
      <c r="DQ110" s="470"/>
      <c r="EK110" s="470"/>
      <c r="EP110" s="470"/>
      <c r="EU110" s="470"/>
      <c r="EZ110" s="470"/>
      <c r="FF110" s="470"/>
      <c r="FJ110" s="470"/>
      <c r="FO110" s="470"/>
      <c r="FU110" s="470"/>
      <c r="GD110" s="470"/>
      <c r="GI110" s="470"/>
      <c r="GN110" s="470"/>
      <c r="GS110" s="470"/>
      <c r="GX110" s="470"/>
      <c r="HC110" s="470"/>
    </row>
    <row r="111" spans="18:211" ht="13.5">
      <c r="R111" s="470"/>
      <c r="U111" s="470"/>
      <c r="Z111" s="470"/>
      <c r="AE111" s="470"/>
      <c r="AJ111" s="470"/>
      <c r="AK111" s="470"/>
      <c r="AL111" s="470"/>
      <c r="AM111" s="470"/>
      <c r="AN111" s="470"/>
      <c r="AO111" s="470"/>
      <c r="AT111" s="470"/>
      <c r="AY111" s="470"/>
      <c r="BC111" s="470"/>
      <c r="BD111" s="470"/>
      <c r="BE111" s="470"/>
      <c r="BF111" s="470"/>
      <c r="BG111" s="470"/>
      <c r="BH111" s="470"/>
      <c r="BI111" s="470"/>
      <c r="BJ111" s="470"/>
      <c r="BN111" s="470"/>
      <c r="BS111" s="470"/>
      <c r="BX111" s="470"/>
      <c r="CC111" s="470"/>
      <c r="CD111" s="470"/>
      <c r="CH111" s="470"/>
      <c r="CM111" s="470"/>
      <c r="CR111" s="470"/>
      <c r="CW111" s="470"/>
      <c r="DB111" s="470"/>
      <c r="DG111" s="470"/>
      <c r="DL111" s="470"/>
      <c r="DQ111" s="470"/>
      <c r="EK111" s="470"/>
      <c r="EP111" s="470"/>
      <c r="EU111" s="470"/>
      <c r="EZ111" s="470"/>
      <c r="FF111" s="470"/>
      <c r="FJ111" s="470"/>
      <c r="FO111" s="470"/>
      <c r="FU111" s="470"/>
      <c r="GD111" s="470"/>
      <c r="GI111" s="470"/>
      <c r="GN111" s="470"/>
      <c r="GS111" s="470"/>
      <c r="GX111" s="470"/>
      <c r="HC111" s="470"/>
    </row>
    <row r="112" spans="8:211" ht="13.5"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U112" s="470"/>
      <c r="Z112" s="470"/>
      <c r="AE112" s="470"/>
      <c r="AJ112" s="470"/>
      <c r="AK112" s="470"/>
      <c r="AL112" s="470"/>
      <c r="AM112" s="470"/>
      <c r="AN112" s="470"/>
      <c r="AO112" s="470"/>
      <c r="AT112" s="470"/>
      <c r="AY112" s="470"/>
      <c r="BC112" s="470"/>
      <c r="BD112" s="470"/>
      <c r="BE112" s="470"/>
      <c r="BF112" s="470"/>
      <c r="BG112" s="470"/>
      <c r="BH112" s="470"/>
      <c r="BI112" s="470"/>
      <c r="BJ112" s="470"/>
      <c r="BN112" s="470"/>
      <c r="BS112" s="470"/>
      <c r="BX112" s="470"/>
      <c r="CC112" s="470"/>
      <c r="CD112" s="470"/>
      <c r="CH112" s="470"/>
      <c r="CM112" s="470"/>
      <c r="CR112" s="470"/>
      <c r="CW112" s="470"/>
      <c r="DB112" s="470"/>
      <c r="DG112" s="470"/>
      <c r="DL112" s="470"/>
      <c r="DQ112" s="470"/>
      <c r="EK112" s="470"/>
      <c r="EP112" s="470"/>
      <c r="EU112" s="470"/>
      <c r="EZ112" s="470"/>
      <c r="FF112" s="470"/>
      <c r="FJ112" s="470"/>
      <c r="FO112" s="470"/>
      <c r="FU112" s="470"/>
      <c r="GD112" s="470"/>
      <c r="GI112" s="470"/>
      <c r="GN112" s="470"/>
      <c r="GS112" s="470"/>
      <c r="GX112" s="470"/>
      <c r="HC112" s="470"/>
    </row>
    <row r="113" spans="18:211" ht="13.5">
      <c r="R113" s="470"/>
      <c r="U113" s="470"/>
      <c r="Z113" s="470"/>
      <c r="AE113" s="470"/>
      <c r="AJ113" s="470"/>
      <c r="AK113" s="470"/>
      <c r="AL113" s="470"/>
      <c r="AM113" s="470"/>
      <c r="AN113" s="470"/>
      <c r="AO113" s="470"/>
      <c r="AT113" s="470"/>
      <c r="AY113" s="470"/>
      <c r="BC113" s="470"/>
      <c r="BD113" s="470"/>
      <c r="BE113" s="470"/>
      <c r="BF113" s="470"/>
      <c r="BG113" s="470"/>
      <c r="BH113" s="470"/>
      <c r="BI113" s="470"/>
      <c r="BJ113" s="470"/>
      <c r="BN113" s="470"/>
      <c r="BS113" s="470"/>
      <c r="BX113" s="470"/>
      <c r="CC113" s="470"/>
      <c r="CD113" s="470"/>
      <c r="CH113" s="470"/>
      <c r="CM113" s="470"/>
      <c r="CR113" s="470"/>
      <c r="CW113" s="470"/>
      <c r="DB113" s="470"/>
      <c r="DG113" s="470"/>
      <c r="DL113" s="470"/>
      <c r="DQ113" s="470"/>
      <c r="EK113" s="470"/>
      <c r="EP113" s="470"/>
      <c r="EU113" s="470"/>
      <c r="EZ113" s="470"/>
      <c r="FF113" s="470"/>
      <c r="FJ113" s="470"/>
      <c r="FO113" s="470"/>
      <c r="FU113" s="470"/>
      <c r="GD113" s="470"/>
      <c r="GI113" s="470"/>
      <c r="GN113" s="470"/>
      <c r="GS113" s="470"/>
      <c r="GX113" s="470"/>
      <c r="HC113" s="470"/>
    </row>
    <row r="114" spans="8:211" ht="13.5"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U114" s="470"/>
      <c r="Z114" s="470"/>
      <c r="AE114" s="470"/>
      <c r="AJ114" s="470"/>
      <c r="AK114" s="470"/>
      <c r="AL114" s="470"/>
      <c r="AM114" s="470"/>
      <c r="AN114" s="470"/>
      <c r="AO114" s="470"/>
      <c r="AT114" s="470"/>
      <c r="AY114" s="470"/>
      <c r="BC114" s="470"/>
      <c r="BD114" s="470"/>
      <c r="BE114" s="470"/>
      <c r="BF114" s="470"/>
      <c r="BG114" s="470"/>
      <c r="BH114" s="470"/>
      <c r="BI114" s="470"/>
      <c r="BJ114" s="470"/>
      <c r="BN114" s="470"/>
      <c r="BS114" s="470"/>
      <c r="BX114" s="470"/>
      <c r="CC114" s="470"/>
      <c r="CD114" s="470"/>
      <c r="CH114" s="470"/>
      <c r="CM114" s="470"/>
      <c r="CR114" s="470"/>
      <c r="CW114" s="470"/>
      <c r="DB114" s="470"/>
      <c r="DG114" s="470"/>
      <c r="DL114" s="470"/>
      <c r="DQ114" s="470"/>
      <c r="EK114" s="470"/>
      <c r="EP114" s="470"/>
      <c r="EU114" s="470"/>
      <c r="EZ114" s="470"/>
      <c r="FF114" s="470"/>
      <c r="FJ114" s="470"/>
      <c r="FO114" s="470"/>
      <c r="FU114" s="470"/>
      <c r="GD114" s="470"/>
      <c r="GI114" s="470"/>
      <c r="GN114" s="470"/>
      <c r="GS114" s="470"/>
      <c r="GX114" s="470"/>
      <c r="HC114" s="470"/>
    </row>
    <row r="115" spans="18:211" ht="13.5">
      <c r="R115" s="470"/>
      <c r="U115" s="470"/>
      <c r="Z115" s="470"/>
      <c r="AE115" s="470"/>
      <c r="AJ115" s="470"/>
      <c r="AK115" s="470"/>
      <c r="AL115" s="470"/>
      <c r="AM115" s="470"/>
      <c r="AN115" s="470"/>
      <c r="AO115" s="470"/>
      <c r="AT115" s="470"/>
      <c r="AY115" s="470"/>
      <c r="BC115" s="470"/>
      <c r="BD115" s="470"/>
      <c r="BE115" s="470"/>
      <c r="BF115" s="470"/>
      <c r="BG115" s="470"/>
      <c r="BH115" s="470"/>
      <c r="BI115" s="470"/>
      <c r="BJ115" s="470"/>
      <c r="BN115" s="470"/>
      <c r="BS115" s="470"/>
      <c r="BX115" s="470"/>
      <c r="CC115" s="470"/>
      <c r="CD115" s="470"/>
      <c r="CH115" s="470"/>
      <c r="CM115" s="470"/>
      <c r="CR115" s="470"/>
      <c r="CW115" s="470"/>
      <c r="DB115" s="470"/>
      <c r="DG115" s="470"/>
      <c r="DL115" s="470"/>
      <c r="DQ115" s="470"/>
      <c r="EK115" s="470"/>
      <c r="EP115" s="470"/>
      <c r="EU115" s="470"/>
      <c r="EZ115" s="470"/>
      <c r="FF115" s="470"/>
      <c r="FJ115" s="470"/>
      <c r="FO115" s="470"/>
      <c r="FU115" s="470"/>
      <c r="GD115" s="470"/>
      <c r="GI115" s="470"/>
      <c r="GN115" s="470"/>
      <c r="GS115" s="470"/>
      <c r="GX115" s="470"/>
      <c r="HC115" s="470"/>
    </row>
    <row r="116" spans="8:211" ht="13.5">
      <c r="H116" s="470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U116" s="470"/>
      <c r="Z116" s="470"/>
      <c r="AE116" s="470"/>
      <c r="AJ116" s="470"/>
      <c r="AK116" s="470"/>
      <c r="AL116" s="470"/>
      <c r="AM116" s="470"/>
      <c r="AN116" s="470"/>
      <c r="AO116" s="470"/>
      <c r="AT116" s="470"/>
      <c r="AY116" s="470"/>
      <c r="BC116" s="470"/>
      <c r="BD116" s="470"/>
      <c r="BE116" s="470"/>
      <c r="BF116" s="470"/>
      <c r="BG116" s="470"/>
      <c r="BH116" s="470"/>
      <c r="BI116" s="470"/>
      <c r="BJ116" s="470"/>
      <c r="BN116" s="470"/>
      <c r="BS116" s="470"/>
      <c r="BX116" s="470"/>
      <c r="CC116" s="470"/>
      <c r="CD116" s="470"/>
      <c r="CH116" s="470"/>
      <c r="CM116" s="470"/>
      <c r="CR116" s="470"/>
      <c r="CW116" s="470"/>
      <c r="DB116" s="470"/>
      <c r="DG116" s="470"/>
      <c r="DL116" s="470"/>
      <c r="DQ116" s="470"/>
      <c r="EK116" s="470"/>
      <c r="EP116" s="470"/>
      <c r="EU116" s="470"/>
      <c r="EZ116" s="470"/>
      <c r="FF116" s="470"/>
      <c r="FJ116" s="470"/>
      <c r="FO116" s="470"/>
      <c r="FU116" s="470"/>
      <c r="GD116" s="470"/>
      <c r="GI116" s="470"/>
      <c r="GN116" s="470"/>
      <c r="GS116" s="470"/>
      <c r="GX116" s="470"/>
      <c r="HC116" s="470"/>
    </row>
    <row r="117" spans="18:211" ht="13.5">
      <c r="R117" s="470"/>
      <c r="U117" s="470"/>
      <c r="Z117" s="470"/>
      <c r="AE117" s="470"/>
      <c r="AJ117" s="470"/>
      <c r="AK117" s="470"/>
      <c r="AL117" s="470"/>
      <c r="AM117" s="470"/>
      <c r="AN117" s="470"/>
      <c r="AO117" s="470"/>
      <c r="AT117" s="470"/>
      <c r="AY117" s="470"/>
      <c r="BC117" s="470"/>
      <c r="BD117" s="470"/>
      <c r="BE117" s="470"/>
      <c r="BF117" s="470"/>
      <c r="BG117" s="470"/>
      <c r="BH117" s="470"/>
      <c r="BI117" s="470"/>
      <c r="BJ117" s="470"/>
      <c r="BN117" s="470"/>
      <c r="BS117" s="470"/>
      <c r="BX117" s="470"/>
      <c r="CC117" s="470"/>
      <c r="CD117" s="470"/>
      <c r="CH117" s="470"/>
      <c r="CM117" s="470"/>
      <c r="CR117" s="470"/>
      <c r="CW117" s="470"/>
      <c r="DB117" s="470"/>
      <c r="DG117" s="470"/>
      <c r="DL117" s="470"/>
      <c r="DQ117" s="470"/>
      <c r="EK117" s="470"/>
      <c r="EP117" s="470"/>
      <c r="EU117" s="470"/>
      <c r="EZ117" s="470"/>
      <c r="FF117" s="470"/>
      <c r="FJ117" s="470"/>
      <c r="FO117" s="470"/>
      <c r="FU117" s="470"/>
      <c r="GD117" s="470"/>
      <c r="GI117" s="470"/>
      <c r="GN117" s="470"/>
      <c r="GS117" s="470"/>
      <c r="GX117" s="470"/>
      <c r="HC117" s="470"/>
    </row>
    <row r="118" spans="8:211" ht="13.5">
      <c r="H118" s="470"/>
      <c r="I118" s="470"/>
      <c r="J118" s="470"/>
      <c r="K118" s="470"/>
      <c r="L118" s="470"/>
      <c r="M118" s="470"/>
      <c r="N118" s="470"/>
      <c r="O118" s="470"/>
      <c r="P118" s="470"/>
      <c r="Q118" s="470"/>
      <c r="R118" s="470"/>
      <c r="U118" s="470"/>
      <c r="Z118" s="470"/>
      <c r="AE118" s="470"/>
      <c r="AJ118" s="470"/>
      <c r="AK118" s="470"/>
      <c r="AL118" s="470"/>
      <c r="AM118" s="470"/>
      <c r="AN118" s="470"/>
      <c r="AO118" s="470"/>
      <c r="AT118" s="470"/>
      <c r="AY118" s="470"/>
      <c r="BC118" s="470"/>
      <c r="BD118" s="470"/>
      <c r="BE118" s="470"/>
      <c r="BF118" s="470"/>
      <c r="BG118" s="470"/>
      <c r="BH118" s="470"/>
      <c r="BI118" s="470"/>
      <c r="BJ118" s="470"/>
      <c r="BN118" s="470"/>
      <c r="BS118" s="470"/>
      <c r="BX118" s="470"/>
      <c r="CC118" s="470"/>
      <c r="CD118" s="470"/>
      <c r="CH118" s="470"/>
      <c r="CM118" s="470"/>
      <c r="CR118" s="470"/>
      <c r="CW118" s="470"/>
      <c r="DB118" s="470"/>
      <c r="DG118" s="470"/>
      <c r="DL118" s="470"/>
      <c r="DQ118" s="470"/>
      <c r="EK118" s="470"/>
      <c r="EP118" s="470"/>
      <c r="EU118" s="470"/>
      <c r="EZ118" s="470"/>
      <c r="FF118" s="470"/>
      <c r="FJ118" s="470"/>
      <c r="FO118" s="470"/>
      <c r="FU118" s="470"/>
      <c r="GD118" s="470"/>
      <c r="GI118" s="470"/>
      <c r="GN118" s="470"/>
      <c r="GS118" s="470"/>
      <c r="GX118" s="470"/>
      <c r="HC118" s="470"/>
    </row>
    <row r="119" spans="18:211" ht="13.5">
      <c r="R119" s="470"/>
      <c r="U119" s="470"/>
      <c r="Z119" s="470"/>
      <c r="AE119" s="470"/>
      <c r="AJ119" s="470"/>
      <c r="AK119" s="470"/>
      <c r="AL119" s="470"/>
      <c r="AM119" s="470"/>
      <c r="AN119" s="470"/>
      <c r="AO119" s="470"/>
      <c r="AT119" s="470"/>
      <c r="AY119" s="470"/>
      <c r="BC119" s="470"/>
      <c r="BD119" s="470"/>
      <c r="BE119" s="470"/>
      <c r="BF119" s="470"/>
      <c r="BG119" s="470"/>
      <c r="BH119" s="470"/>
      <c r="BI119" s="470"/>
      <c r="BJ119" s="470"/>
      <c r="BN119" s="470"/>
      <c r="BS119" s="470"/>
      <c r="BX119" s="470"/>
      <c r="CC119" s="470"/>
      <c r="CD119" s="470"/>
      <c r="CH119" s="470"/>
      <c r="CM119" s="470"/>
      <c r="CR119" s="470"/>
      <c r="CW119" s="470"/>
      <c r="DB119" s="470"/>
      <c r="DG119" s="470"/>
      <c r="DL119" s="470"/>
      <c r="DQ119" s="470"/>
      <c r="EK119" s="470"/>
      <c r="EP119" s="470"/>
      <c r="EU119" s="470"/>
      <c r="EZ119" s="470"/>
      <c r="FF119" s="470"/>
      <c r="FJ119" s="470"/>
      <c r="FO119" s="470"/>
      <c r="FU119" s="470"/>
      <c r="GD119" s="470"/>
      <c r="GI119" s="470"/>
      <c r="GN119" s="470"/>
      <c r="GS119" s="470"/>
      <c r="GX119" s="470"/>
      <c r="HC119" s="470"/>
    </row>
    <row r="120" spans="8:211" ht="13.5"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U120" s="470"/>
      <c r="Z120" s="470"/>
      <c r="AE120" s="470"/>
      <c r="AJ120" s="470"/>
      <c r="AK120" s="470"/>
      <c r="AL120" s="470"/>
      <c r="AM120" s="470"/>
      <c r="AN120" s="470"/>
      <c r="AO120" s="470"/>
      <c r="AT120" s="470"/>
      <c r="AY120" s="470"/>
      <c r="BC120" s="470"/>
      <c r="BD120" s="470"/>
      <c r="BE120" s="470"/>
      <c r="BF120" s="470"/>
      <c r="BG120" s="470"/>
      <c r="BH120" s="470"/>
      <c r="BI120" s="470"/>
      <c r="BJ120" s="470"/>
      <c r="BN120" s="470"/>
      <c r="BS120" s="470"/>
      <c r="BX120" s="470"/>
      <c r="CC120" s="470"/>
      <c r="CD120" s="470"/>
      <c r="CH120" s="470"/>
      <c r="CM120" s="470"/>
      <c r="CR120" s="470"/>
      <c r="CW120" s="470"/>
      <c r="DB120" s="470"/>
      <c r="DG120" s="470"/>
      <c r="DL120" s="470"/>
      <c r="DQ120" s="470"/>
      <c r="EK120" s="470"/>
      <c r="EP120" s="470"/>
      <c r="EU120" s="470"/>
      <c r="EZ120" s="470"/>
      <c r="FF120" s="470"/>
      <c r="FJ120" s="470"/>
      <c r="FO120" s="470"/>
      <c r="FU120" s="470"/>
      <c r="GD120" s="470"/>
      <c r="GI120" s="470"/>
      <c r="GN120" s="470"/>
      <c r="GS120" s="470"/>
      <c r="GX120" s="470"/>
      <c r="HC120" s="470"/>
    </row>
    <row r="121" spans="18:211" ht="13.5">
      <c r="R121" s="470"/>
      <c r="U121" s="470"/>
      <c r="Z121" s="470"/>
      <c r="AE121" s="470"/>
      <c r="AJ121" s="470"/>
      <c r="AK121" s="470"/>
      <c r="AL121" s="470"/>
      <c r="AM121" s="470"/>
      <c r="AN121" s="470"/>
      <c r="AO121" s="470"/>
      <c r="AT121" s="470"/>
      <c r="AY121" s="470"/>
      <c r="BC121" s="470"/>
      <c r="BD121" s="470"/>
      <c r="BE121" s="470"/>
      <c r="BF121" s="470"/>
      <c r="BG121" s="470"/>
      <c r="BH121" s="470"/>
      <c r="BI121" s="470"/>
      <c r="BJ121" s="470"/>
      <c r="BN121" s="470"/>
      <c r="BS121" s="470"/>
      <c r="BX121" s="470"/>
      <c r="CC121" s="470"/>
      <c r="CD121" s="470"/>
      <c r="CH121" s="470"/>
      <c r="CM121" s="470"/>
      <c r="CR121" s="470"/>
      <c r="CW121" s="470"/>
      <c r="DB121" s="470"/>
      <c r="DG121" s="470"/>
      <c r="DL121" s="470"/>
      <c r="DQ121" s="470"/>
      <c r="EK121" s="470"/>
      <c r="EP121" s="470"/>
      <c r="EU121" s="470"/>
      <c r="EZ121" s="470"/>
      <c r="FF121" s="470"/>
      <c r="FJ121" s="470"/>
      <c r="FO121" s="470"/>
      <c r="FU121" s="470"/>
      <c r="GD121" s="470"/>
      <c r="GI121" s="470"/>
      <c r="GN121" s="470"/>
      <c r="GS121" s="470"/>
      <c r="GX121" s="470"/>
      <c r="HC121" s="470"/>
    </row>
    <row r="122" spans="18:211" ht="13.5">
      <c r="R122" s="470"/>
      <c r="U122" s="470"/>
      <c r="Z122" s="470"/>
      <c r="AE122" s="470"/>
      <c r="AJ122" s="470"/>
      <c r="AK122" s="470"/>
      <c r="AL122" s="470"/>
      <c r="AM122" s="470"/>
      <c r="AN122" s="470"/>
      <c r="AO122" s="470"/>
      <c r="AT122" s="470"/>
      <c r="AY122" s="470"/>
      <c r="BC122" s="470"/>
      <c r="BD122" s="470"/>
      <c r="BE122" s="470"/>
      <c r="BF122" s="470"/>
      <c r="BG122" s="470"/>
      <c r="BH122" s="470"/>
      <c r="BI122" s="470"/>
      <c r="BJ122" s="470"/>
      <c r="BN122" s="470"/>
      <c r="BS122" s="470"/>
      <c r="BX122" s="470"/>
      <c r="CC122" s="470"/>
      <c r="CD122" s="470"/>
      <c r="CH122" s="470"/>
      <c r="CM122" s="470"/>
      <c r="CR122" s="470"/>
      <c r="CW122" s="470"/>
      <c r="DB122" s="470"/>
      <c r="DG122" s="470"/>
      <c r="DL122" s="470"/>
      <c r="DQ122" s="470"/>
      <c r="EK122" s="470"/>
      <c r="EP122" s="470"/>
      <c r="EU122" s="470"/>
      <c r="EZ122" s="470"/>
      <c r="FF122" s="470"/>
      <c r="FJ122" s="470"/>
      <c r="FO122" s="470"/>
      <c r="FU122" s="470"/>
      <c r="GD122" s="470"/>
      <c r="GI122" s="470"/>
      <c r="GN122" s="470"/>
      <c r="GS122" s="470"/>
      <c r="GX122" s="470"/>
      <c r="HC122" s="470"/>
    </row>
    <row r="123" spans="8:211" ht="13.5">
      <c r="H123" s="470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U123" s="470"/>
      <c r="Z123" s="470"/>
      <c r="AE123" s="470"/>
      <c r="AJ123" s="470"/>
      <c r="AK123" s="470"/>
      <c r="AL123" s="470"/>
      <c r="AM123" s="470"/>
      <c r="AN123" s="470"/>
      <c r="AO123" s="470"/>
      <c r="AT123" s="470"/>
      <c r="AY123" s="470"/>
      <c r="BC123" s="470"/>
      <c r="BD123" s="470"/>
      <c r="BE123" s="470"/>
      <c r="BF123" s="470"/>
      <c r="BG123" s="470"/>
      <c r="BH123" s="470"/>
      <c r="BI123" s="470"/>
      <c r="BJ123" s="470"/>
      <c r="BN123" s="470"/>
      <c r="BS123" s="470"/>
      <c r="BX123" s="470"/>
      <c r="CC123" s="470"/>
      <c r="CD123" s="470"/>
      <c r="CH123" s="470"/>
      <c r="CM123" s="470"/>
      <c r="CR123" s="470"/>
      <c r="CW123" s="470"/>
      <c r="DB123" s="470"/>
      <c r="DG123" s="470"/>
      <c r="DL123" s="470"/>
      <c r="DQ123" s="470"/>
      <c r="EK123" s="470"/>
      <c r="EP123" s="470"/>
      <c r="EU123" s="470"/>
      <c r="EZ123" s="470"/>
      <c r="FF123" s="470"/>
      <c r="FJ123" s="470"/>
      <c r="FO123" s="470"/>
      <c r="FU123" s="470"/>
      <c r="GD123" s="470"/>
      <c r="GI123" s="470"/>
      <c r="GN123" s="470"/>
      <c r="GS123" s="470"/>
      <c r="GX123" s="470"/>
      <c r="HC123" s="470"/>
    </row>
    <row r="124" spans="18:211" ht="13.5">
      <c r="R124" s="470"/>
      <c r="U124" s="470"/>
      <c r="Z124" s="470"/>
      <c r="AE124" s="470"/>
      <c r="AJ124" s="470"/>
      <c r="AK124" s="470"/>
      <c r="AL124" s="470"/>
      <c r="AM124" s="470"/>
      <c r="AN124" s="470"/>
      <c r="AO124" s="470"/>
      <c r="AT124" s="470"/>
      <c r="AY124" s="470"/>
      <c r="BC124" s="470"/>
      <c r="BD124" s="470"/>
      <c r="BE124" s="470"/>
      <c r="BF124" s="470"/>
      <c r="BG124" s="470"/>
      <c r="BH124" s="470"/>
      <c r="BI124" s="470"/>
      <c r="BJ124" s="470"/>
      <c r="BN124" s="470"/>
      <c r="BS124" s="470"/>
      <c r="BX124" s="470"/>
      <c r="CC124" s="470"/>
      <c r="CD124" s="470"/>
      <c r="CH124" s="470"/>
      <c r="CM124" s="470"/>
      <c r="CR124" s="470"/>
      <c r="CW124" s="470"/>
      <c r="DB124" s="470"/>
      <c r="DG124" s="470"/>
      <c r="DL124" s="470"/>
      <c r="DQ124" s="470"/>
      <c r="EK124" s="470"/>
      <c r="EP124" s="470"/>
      <c r="EU124" s="470"/>
      <c r="EZ124" s="470"/>
      <c r="FF124" s="470"/>
      <c r="FJ124" s="470"/>
      <c r="FO124" s="470"/>
      <c r="FU124" s="470"/>
      <c r="GD124" s="470"/>
      <c r="GI124" s="470"/>
      <c r="GN124" s="470"/>
      <c r="GS124" s="470"/>
      <c r="GX124" s="470"/>
      <c r="HC124" s="470"/>
    </row>
    <row r="125" spans="8:211" ht="13.5"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U125" s="470"/>
      <c r="Z125" s="470"/>
      <c r="AE125" s="470"/>
      <c r="AJ125" s="470"/>
      <c r="AK125" s="470"/>
      <c r="AL125" s="470"/>
      <c r="AM125" s="470"/>
      <c r="AN125" s="470"/>
      <c r="AO125" s="470"/>
      <c r="AT125" s="470"/>
      <c r="AY125" s="470"/>
      <c r="BC125" s="470"/>
      <c r="BD125" s="470"/>
      <c r="BE125" s="470"/>
      <c r="BF125" s="470"/>
      <c r="BG125" s="470"/>
      <c r="BH125" s="470"/>
      <c r="BI125" s="470"/>
      <c r="BJ125" s="470"/>
      <c r="BN125" s="470"/>
      <c r="BS125" s="470"/>
      <c r="BX125" s="470"/>
      <c r="CC125" s="470"/>
      <c r="CD125" s="470"/>
      <c r="CH125" s="470"/>
      <c r="CM125" s="470"/>
      <c r="CR125" s="470"/>
      <c r="CW125" s="470"/>
      <c r="DB125" s="470"/>
      <c r="DG125" s="470"/>
      <c r="DL125" s="470"/>
      <c r="DQ125" s="470"/>
      <c r="EK125" s="470"/>
      <c r="EP125" s="470"/>
      <c r="EU125" s="470"/>
      <c r="EZ125" s="470"/>
      <c r="FF125" s="470"/>
      <c r="FJ125" s="470"/>
      <c r="FO125" s="470"/>
      <c r="FU125" s="470"/>
      <c r="GD125" s="470"/>
      <c r="GI125" s="470"/>
      <c r="GN125" s="470"/>
      <c r="GS125" s="470"/>
      <c r="GX125" s="470"/>
      <c r="HC125" s="470"/>
    </row>
    <row r="126" spans="18:211" ht="13.5">
      <c r="R126" s="470"/>
      <c r="U126" s="470"/>
      <c r="Z126" s="470"/>
      <c r="AE126" s="470"/>
      <c r="AJ126" s="470"/>
      <c r="AK126" s="470"/>
      <c r="AL126" s="470"/>
      <c r="AM126" s="470"/>
      <c r="AN126" s="470"/>
      <c r="AO126" s="470"/>
      <c r="AT126" s="470"/>
      <c r="AY126" s="470"/>
      <c r="BC126" s="470"/>
      <c r="BD126" s="470"/>
      <c r="BE126" s="470"/>
      <c r="BF126" s="470"/>
      <c r="BG126" s="470"/>
      <c r="BH126" s="470"/>
      <c r="BI126" s="470"/>
      <c r="BJ126" s="470"/>
      <c r="BN126" s="470"/>
      <c r="BS126" s="470"/>
      <c r="BX126" s="470"/>
      <c r="CC126" s="470"/>
      <c r="CD126" s="470"/>
      <c r="CH126" s="470"/>
      <c r="CM126" s="470"/>
      <c r="CR126" s="470"/>
      <c r="CW126" s="470"/>
      <c r="DB126" s="470"/>
      <c r="DG126" s="470"/>
      <c r="DL126" s="470"/>
      <c r="DQ126" s="470"/>
      <c r="EK126" s="470"/>
      <c r="EP126" s="470"/>
      <c r="EU126" s="470"/>
      <c r="EZ126" s="470"/>
      <c r="FF126" s="470"/>
      <c r="FJ126" s="470"/>
      <c r="FO126" s="470"/>
      <c r="FU126" s="470"/>
      <c r="GD126" s="470"/>
      <c r="GI126" s="470"/>
      <c r="GN126" s="470"/>
      <c r="GS126" s="470"/>
      <c r="GX126" s="470"/>
      <c r="HC126" s="470"/>
    </row>
    <row r="127" spans="8:211" ht="13.5"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U127" s="470"/>
      <c r="Z127" s="470"/>
      <c r="AE127" s="470"/>
      <c r="AJ127" s="470"/>
      <c r="AK127" s="470"/>
      <c r="AL127" s="470"/>
      <c r="AM127" s="470"/>
      <c r="AN127" s="470"/>
      <c r="AO127" s="470"/>
      <c r="AT127" s="470"/>
      <c r="AY127" s="470"/>
      <c r="BC127" s="470"/>
      <c r="BD127" s="470"/>
      <c r="BE127" s="470"/>
      <c r="BF127" s="470"/>
      <c r="BG127" s="470"/>
      <c r="BH127" s="470"/>
      <c r="BI127" s="470"/>
      <c r="BJ127" s="470"/>
      <c r="BN127" s="470"/>
      <c r="BS127" s="470"/>
      <c r="BX127" s="470"/>
      <c r="CC127" s="470"/>
      <c r="CD127" s="470"/>
      <c r="CH127" s="470"/>
      <c r="CM127" s="470"/>
      <c r="CR127" s="470"/>
      <c r="CW127" s="470"/>
      <c r="DB127" s="470"/>
      <c r="DG127" s="470"/>
      <c r="DL127" s="470"/>
      <c r="DQ127" s="470"/>
      <c r="EK127" s="470"/>
      <c r="EP127" s="470"/>
      <c r="EU127" s="470"/>
      <c r="EZ127" s="470"/>
      <c r="FF127" s="470"/>
      <c r="FJ127" s="470"/>
      <c r="FO127" s="470"/>
      <c r="FU127" s="470"/>
      <c r="GD127" s="470"/>
      <c r="GI127" s="470"/>
      <c r="GN127" s="470"/>
      <c r="GS127" s="470"/>
      <c r="GX127" s="470"/>
      <c r="HC127" s="470"/>
    </row>
    <row r="128" spans="18:211" ht="13.5">
      <c r="R128" s="470"/>
      <c r="U128" s="470"/>
      <c r="Z128" s="470"/>
      <c r="AE128" s="470"/>
      <c r="AJ128" s="470"/>
      <c r="AK128" s="470"/>
      <c r="AL128" s="470"/>
      <c r="AM128" s="470"/>
      <c r="AN128" s="470"/>
      <c r="AO128" s="470"/>
      <c r="AT128" s="470"/>
      <c r="AY128" s="470"/>
      <c r="BC128" s="470"/>
      <c r="BD128" s="470"/>
      <c r="BE128" s="470"/>
      <c r="BF128" s="470"/>
      <c r="BG128" s="470"/>
      <c r="BH128" s="470"/>
      <c r="BI128" s="470"/>
      <c r="BJ128" s="470"/>
      <c r="BN128" s="470"/>
      <c r="BS128" s="470"/>
      <c r="BX128" s="470"/>
      <c r="CC128" s="470"/>
      <c r="CD128" s="470"/>
      <c r="CH128" s="470"/>
      <c r="CM128" s="470"/>
      <c r="CR128" s="470"/>
      <c r="CW128" s="470"/>
      <c r="DB128" s="470"/>
      <c r="DG128" s="470"/>
      <c r="DL128" s="470"/>
      <c r="DQ128" s="470"/>
      <c r="EK128" s="470"/>
      <c r="EP128" s="470"/>
      <c r="EU128" s="470"/>
      <c r="EZ128" s="470"/>
      <c r="FF128" s="470"/>
      <c r="FJ128" s="470"/>
      <c r="FO128" s="470"/>
      <c r="FU128" s="470"/>
      <c r="GD128" s="470"/>
      <c r="GI128" s="470"/>
      <c r="GN128" s="470"/>
      <c r="GS128" s="470"/>
      <c r="GX128" s="470"/>
      <c r="HC128" s="470"/>
    </row>
    <row r="129" spans="8:211" ht="13.5"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U129" s="470"/>
      <c r="Z129" s="470"/>
      <c r="AE129" s="470"/>
      <c r="AJ129" s="470"/>
      <c r="AK129" s="470"/>
      <c r="AL129" s="470"/>
      <c r="AM129" s="470"/>
      <c r="AN129" s="470"/>
      <c r="AO129" s="470"/>
      <c r="AT129" s="470"/>
      <c r="AY129" s="470"/>
      <c r="BC129" s="470"/>
      <c r="BD129" s="470"/>
      <c r="BE129" s="470"/>
      <c r="BF129" s="470"/>
      <c r="BG129" s="470"/>
      <c r="BH129" s="470"/>
      <c r="BI129" s="470"/>
      <c r="BJ129" s="470"/>
      <c r="BN129" s="470"/>
      <c r="BS129" s="470"/>
      <c r="BX129" s="470"/>
      <c r="CC129" s="470"/>
      <c r="CD129" s="470"/>
      <c r="CH129" s="470"/>
      <c r="CM129" s="470"/>
      <c r="CR129" s="470"/>
      <c r="CW129" s="470"/>
      <c r="DB129" s="470"/>
      <c r="DG129" s="470"/>
      <c r="DL129" s="470"/>
      <c r="DQ129" s="470"/>
      <c r="EK129" s="470"/>
      <c r="EP129" s="470"/>
      <c r="EU129" s="470"/>
      <c r="EZ129" s="470"/>
      <c r="FF129" s="470"/>
      <c r="FJ129" s="470"/>
      <c r="FO129" s="470"/>
      <c r="FU129" s="470"/>
      <c r="GD129" s="470"/>
      <c r="GI129" s="470"/>
      <c r="GN129" s="470"/>
      <c r="GS129" s="470"/>
      <c r="GX129" s="470"/>
      <c r="HC129" s="470"/>
    </row>
    <row r="130" spans="18:211" ht="13.5">
      <c r="R130" s="470"/>
      <c r="U130" s="470"/>
      <c r="Z130" s="470"/>
      <c r="AE130" s="470"/>
      <c r="AJ130" s="470"/>
      <c r="AK130" s="470"/>
      <c r="AL130" s="470"/>
      <c r="AM130" s="470"/>
      <c r="AN130" s="470"/>
      <c r="AO130" s="470"/>
      <c r="AT130" s="470"/>
      <c r="AY130" s="470"/>
      <c r="BC130" s="470"/>
      <c r="BD130" s="470"/>
      <c r="BE130" s="470"/>
      <c r="BF130" s="470"/>
      <c r="BG130" s="470"/>
      <c r="BH130" s="470"/>
      <c r="BI130" s="470"/>
      <c r="BJ130" s="470"/>
      <c r="BN130" s="470"/>
      <c r="BS130" s="470"/>
      <c r="BX130" s="470"/>
      <c r="CC130" s="470"/>
      <c r="CD130" s="470"/>
      <c r="CH130" s="470"/>
      <c r="CM130" s="470"/>
      <c r="CR130" s="470"/>
      <c r="CW130" s="470"/>
      <c r="DB130" s="470"/>
      <c r="DG130" s="470"/>
      <c r="DL130" s="470"/>
      <c r="DQ130" s="470"/>
      <c r="EK130" s="470"/>
      <c r="EP130" s="470"/>
      <c r="EU130" s="470"/>
      <c r="EZ130" s="470"/>
      <c r="FF130" s="470"/>
      <c r="FJ130" s="470"/>
      <c r="FO130" s="470"/>
      <c r="FU130" s="470"/>
      <c r="GD130" s="470"/>
      <c r="GI130" s="470"/>
      <c r="GN130" s="470"/>
      <c r="GS130" s="470"/>
      <c r="GX130" s="470"/>
      <c r="HC130" s="470"/>
    </row>
    <row r="131" spans="8:211" ht="13.5"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U131" s="470"/>
      <c r="Z131" s="470"/>
      <c r="AE131" s="470"/>
      <c r="AJ131" s="470"/>
      <c r="AK131" s="470"/>
      <c r="AL131" s="470"/>
      <c r="AM131" s="470"/>
      <c r="AN131" s="470"/>
      <c r="AO131" s="470"/>
      <c r="AT131" s="470"/>
      <c r="AY131" s="470"/>
      <c r="BC131" s="470"/>
      <c r="BD131" s="470"/>
      <c r="BE131" s="470"/>
      <c r="BF131" s="470"/>
      <c r="BG131" s="470"/>
      <c r="BH131" s="470"/>
      <c r="BI131" s="470"/>
      <c r="BJ131" s="470"/>
      <c r="BN131" s="470"/>
      <c r="BS131" s="470"/>
      <c r="BX131" s="470"/>
      <c r="CC131" s="470"/>
      <c r="CD131" s="470"/>
      <c r="CH131" s="470"/>
      <c r="CM131" s="470"/>
      <c r="CR131" s="470"/>
      <c r="CW131" s="470"/>
      <c r="DB131" s="470"/>
      <c r="DG131" s="470"/>
      <c r="DL131" s="470"/>
      <c r="DQ131" s="470"/>
      <c r="EK131" s="470"/>
      <c r="EP131" s="470"/>
      <c r="EU131" s="470"/>
      <c r="EZ131" s="470"/>
      <c r="FF131" s="470"/>
      <c r="FJ131" s="470"/>
      <c r="FO131" s="470"/>
      <c r="FU131" s="470"/>
      <c r="GD131" s="470"/>
      <c r="GI131" s="470"/>
      <c r="GN131" s="470"/>
      <c r="GS131" s="470"/>
      <c r="GX131" s="470"/>
      <c r="HC131" s="470"/>
    </row>
    <row r="132" spans="18:211" ht="13.5">
      <c r="R132" s="470"/>
      <c r="U132" s="470"/>
      <c r="Z132" s="470"/>
      <c r="AE132" s="470"/>
      <c r="AJ132" s="470"/>
      <c r="AK132" s="470"/>
      <c r="AL132" s="470"/>
      <c r="AM132" s="470"/>
      <c r="AN132" s="470"/>
      <c r="AO132" s="470"/>
      <c r="AT132" s="470"/>
      <c r="AY132" s="470"/>
      <c r="BC132" s="470"/>
      <c r="BD132" s="470"/>
      <c r="BE132" s="470"/>
      <c r="BF132" s="470"/>
      <c r="BG132" s="470"/>
      <c r="BH132" s="470"/>
      <c r="BI132" s="470"/>
      <c r="BJ132" s="470"/>
      <c r="BN132" s="470"/>
      <c r="BS132" s="470"/>
      <c r="BX132" s="470"/>
      <c r="CC132" s="470"/>
      <c r="CD132" s="470"/>
      <c r="CH132" s="470"/>
      <c r="CM132" s="470"/>
      <c r="CR132" s="470"/>
      <c r="CW132" s="470"/>
      <c r="DB132" s="470"/>
      <c r="DG132" s="470"/>
      <c r="DL132" s="470"/>
      <c r="DQ132" s="470"/>
      <c r="EK132" s="470"/>
      <c r="EP132" s="470"/>
      <c r="EU132" s="470"/>
      <c r="EZ132" s="470"/>
      <c r="FF132" s="470"/>
      <c r="FJ132" s="470"/>
      <c r="FO132" s="470"/>
      <c r="FU132" s="470"/>
      <c r="GD132" s="470"/>
      <c r="GI132" s="470"/>
      <c r="GN132" s="470"/>
      <c r="GS132" s="470"/>
      <c r="GX132" s="470"/>
      <c r="HC132" s="470"/>
    </row>
    <row r="133" spans="8:211" ht="13.5"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U133" s="470"/>
      <c r="Z133" s="470"/>
      <c r="AE133" s="470"/>
      <c r="AJ133" s="470"/>
      <c r="AK133" s="470"/>
      <c r="AL133" s="470"/>
      <c r="AM133" s="470"/>
      <c r="AN133" s="470"/>
      <c r="AO133" s="470"/>
      <c r="AT133" s="470"/>
      <c r="AY133" s="470"/>
      <c r="BC133" s="470"/>
      <c r="BD133" s="470"/>
      <c r="BE133" s="470"/>
      <c r="BF133" s="470"/>
      <c r="BG133" s="470"/>
      <c r="BH133" s="470"/>
      <c r="BI133" s="470"/>
      <c r="BJ133" s="470"/>
      <c r="BN133" s="470"/>
      <c r="BS133" s="470"/>
      <c r="BX133" s="470"/>
      <c r="CC133" s="470"/>
      <c r="CD133" s="470"/>
      <c r="CH133" s="470"/>
      <c r="CM133" s="470"/>
      <c r="CR133" s="470"/>
      <c r="CW133" s="470"/>
      <c r="DB133" s="470"/>
      <c r="DG133" s="470"/>
      <c r="DL133" s="470"/>
      <c r="DQ133" s="470"/>
      <c r="EK133" s="470"/>
      <c r="EP133" s="470"/>
      <c r="EU133" s="470"/>
      <c r="EZ133" s="470"/>
      <c r="FF133" s="470"/>
      <c r="FJ133" s="470"/>
      <c r="FO133" s="470"/>
      <c r="FU133" s="470"/>
      <c r="GD133" s="470"/>
      <c r="GI133" s="470"/>
      <c r="GN133" s="470"/>
      <c r="GS133" s="470"/>
      <c r="GX133" s="470"/>
      <c r="HC133" s="470"/>
    </row>
    <row r="134" spans="18:211" ht="13.5">
      <c r="R134" s="470"/>
      <c r="U134" s="470"/>
      <c r="Z134" s="470"/>
      <c r="AE134" s="470"/>
      <c r="AJ134" s="470"/>
      <c r="AK134" s="470"/>
      <c r="AL134" s="470"/>
      <c r="AM134" s="470"/>
      <c r="AN134" s="470"/>
      <c r="AO134" s="470"/>
      <c r="AT134" s="470"/>
      <c r="AY134" s="470"/>
      <c r="BC134" s="470"/>
      <c r="BD134" s="470"/>
      <c r="BE134" s="470"/>
      <c r="BF134" s="470"/>
      <c r="BG134" s="470"/>
      <c r="BH134" s="470"/>
      <c r="BI134" s="470"/>
      <c r="BJ134" s="470"/>
      <c r="BN134" s="470"/>
      <c r="BS134" s="470"/>
      <c r="BX134" s="470"/>
      <c r="CC134" s="470"/>
      <c r="CD134" s="470"/>
      <c r="CH134" s="470"/>
      <c r="CM134" s="470"/>
      <c r="CR134" s="470"/>
      <c r="CW134" s="470"/>
      <c r="DB134" s="470"/>
      <c r="DG134" s="470"/>
      <c r="DL134" s="470"/>
      <c r="DQ134" s="470"/>
      <c r="EK134" s="470"/>
      <c r="EP134" s="470"/>
      <c r="EU134" s="470"/>
      <c r="EZ134" s="470"/>
      <c r="FF134" s="470"/>
      <c r="FJ134" s="470"/>
      <c r="FO134" s="470"/>
      <c r="FU134" s="470"/>
      <c r="GD134" s="470"/>
      <c r="GI134" s="470"/>
      <c r="GN134" s="470"/>
      <c r="GS134" s="470"/>
      <c r="GX134" s="470"/>
      <c r="HC134" s="470"/>
    </row>
    <row r="135" spans="8:211" ht="13.5"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U135" s="470"/>
      <c r="Z135" s="470"/>
      <c r="AE135" s="470"/>
      <c r="AJ135" s="470"/>
      <c r="AK135" s="470"/>
      <c r="AL135" s="470"/>
      <c r="AM135" s="470"/>
      <c r="AN135" s="470"/>
      <c r="AO135" s="470"/>
      <c r="AT135" s="470"/>
      <c r="AY135" s="470"/>
      <c r="BC135" s="470"/>
      <c r="BD135" s="470"/>
      <c r="BE135" s="470"/>
      <c r="BF135" s="470"/>
      <c r="BG135" s="470"/>
      <c r="BH135" s="470"/>
      <c r="BI135" s="470"/>
      <c r="BJ135" s="470"/>
      <c r="BN135" s="470"/>
      <c r="BS135" s="470"/>
      <c r="BX135" s="470"/>
      <c r="CC135" s="470"/>
      <c r="CD135" s="470"/>
      <c r="CH135" s="470"/>
      <c r="CM135" s="470"/>
      <c r="CR135" s="470"/>
      <c r="CW135" s="470"/>
      <c r="DB135" s="470"/>
      <c r="DG135" s="470"/>
      <c r="DL135" s="470"/>
      <c r="DQ135" s="470"/>
      <c r="EK135" s="470"/>
      <c r="EP135" s="470"/>
      <c r="EU135" s="470"/>
      <c r="EZ135" s="470"/>
      <c r="FF135" s="470"/>
      <c r="FJ135" s="470"/>
      <c r="FO135" s="470"/>
      <c r="FU135" s="470"/>
      <c r="GD135" s="470"/>
      <c r="GI135" s="470"/>
      <c r="GN135" s="470"/>
      <c r="GS135" s="470"/>
      <c r="GX135" s="470"/>
      <c r="HC135" s="470"/>
    </row>
    <row r="136" spans="18:211" ht="13.5">
      <c r="R136" s="470"/>
      <c r="U136" s="470"/>
      <c r="Z136" s="470"/>
      <c r="AE136" s="470"/>
      <c r="AJ136" s="470"/>
      <c r="AK136" s="470"/>
      <c r="AL136" s="470"/>
      <c r="AM136" s="470"/>
      <c r="AN136" s="470"/>
      <c r="AO136" s="470"/>
      <c r="AT136" s="470"/>
      <c r="AY136" s="470"/>
      <c r="BC136" s="470"/>
      <c r="BD136" s="470"/>
      <c r="BE136" s="470"/>
      <c r="BF136" s="470"/>
      <c r="BG136" s="470"/>
      <c r="BH136" s="470"/>
      <c r="BI136" s="470"/>
      <c r="BJ136" s="470"/>
      <c r="BN136" s="470"/>
      <c r="BS136" s="470"/>
      <c r="BX136" s="470"/>
      <c r="CC136" s="470"/>
      <c r="CD136" s="470"/>
      <c r="CH136" s="470"/>
      <c r="CM136" s="470"/>
      <c r="CR136" s="470"/>
      <c r="CW136" s="470"/>
      <c r="DB136" s="470"/>
      <c r="DG136" s="470"/>
      <c r="DL136" s="470"/>
      <c r="DQ136" s="470"/>
      <c r="EK136" s="470"/>
      <c r="EP136" s="470"/>
      <c r="EU136" s="470"/>
      <c r="EZ136" s="470"/>
      <c r="FF136" s="470"/>
      <c r="FJ136" s="470"/>
      <c r="FO136" s="470"/>
      <c r="FU136" s="470"/>
      <c r="GD136" s="470"/>
      <c r="GI136" s="470"/>
      <c r="GN136" s="470"/>
      <c r="GS136" s="470"/>
      <c r="GX136" s="470"/>
      <c r="HC136" s="470"/>
    </row>
    <row r="137" spans="18:211" ht="13.5">
      <c r="R137" s="470"/>
      <c r="U137" s="470"/>
      <c r="Z137" s="470"/>
      <c r="AE137" s="470"/>
      <c r="AJ137" s="470"/>
      <c r="AK137" s="470"/>
      <c r="AL137" s="470"/>
      <c r="AM137" s="470"/>
      <c r="AN137" s="470"/>
      <c r="AO137" s="470"/>
      <c r="AT137" s="470"/>
      <c r="AY137" s="470"/>
      <c r="BC137" s="470"/>
      <c r="BD137" s="470"/>
      <c r="BE137" s="470"/>
      <c r="BF137" s="470"/>
      <c r="BG137" s="470"/>
      <c r="BH137" s="470"/>
      <c r="BI137" s="470"/>
      <c r="BJ137" s="470"/>
      <c r="BN137" s="470"/>
      <c r="BS137" s="470"/>
      <c r="BX137" s="470"/>
      <c r="CC137" s="470"/>
      <c r="CD137" s="470"/>
      <c r="CH137" s="470"/>
      <c r="CM137" s="470"/>
      <c r="CR137" s="470"/>
      <c r="CW137" s="470"/>
      <c r="DB137" s="470"/>
      <c r="DG137" s="470"/>
      <c r="DL137" s="470"/>
      <c r="DQ137" s="470"/>
      <c r="EK137" s="470"/>
      <c r="EP137" s="470"/>
      <c r="EU137" s="470"/>
      <c r="EZ137" s="470"/>
      <c r="FF137" s="470"/>
      <c r="FJ137" s="470"/>
      <c r="FO137" s="470"/>
      <c r="FU137" s="470"/>
      <c r="GD137" s="470"/>
      <c r="GI137" s="470"/>
      <c r="GN137" s="470"/>
      <c r="GS137" s="470"/>
      <c r="GX137" s="470"/>
      <c r="HC137" s="470"/>
    </row>
    <row r="138" spans="8:211" ht="13.5">
      <c r="H138" s="470"/>
      <c r="I138" s="470"/>
      <c r="J138" s="470"/>
      <c r="K138" s="470"/>
      <c r="L138" s="470"/>
      <c r="M138" s="470"/>
      <c r="N138" s="470"/>
      <c r="O138" s="470"/>
      <c r="P138" s="470"/>
      <c r="Q138" s="470"/>
      <c r="R138" s="470"/>
      <c r="U138" s="470"/>
      <c r="Z138" s="470"/>
      <c r="AE138" s="470"/>
      <c r="AJ138" s="470"/>
      <c r="AK138" s="470"/>
      <c r="AL138" s="470"/>
      <c r="AM138" s="470"/>
      <c r="AN138" s="470"/>
      <c r="AO138" s="470"/>
      <c r="AT138" s="470"/>
      <c r="AY138" s="470"/>
      <c r="BC138" s="470"/>
      <c r="BD138" s="470"/>
      <c r="BE138" s="470"/>
      <c r="BF138" s="470"/>
      <c r="BG138" s="470"/>
      <c r="BH138" s="470"/>
      <c r="BI138" s="470"/>
      <c r="BJ138" s="470"/>
      <c r="BN138" s="470"/>
      <c r="BS138" s="470"/>
      <c r="BX138" s="470"/>
      <c r="CC138" s="470"/>
      <c r="CD138" s="470"/>
      <c r="CH138" s="470"/>
      <c r="CM138" s="470"/>
      <c r="CR138" s="470"/>
      <c r="CW138" s="470"/>
      <c r="DB138" s="470"/>
      <c r="DG138" s="470"/>
      <c r="DL138" s="470"/>
      <c r="DQ138" s="470"/>
      <c r="EK138" s="470"/>
      <c r="EP138" s="470"/>
      <c r="EU138" s="470"/>
      <c r="EZ138" s="470"/>
      <c r="FF138" s="470"/>
      <c r="FJ138" s="470"/>
      <c r="FO138" s="470"/>
      <c r="FU138" s="470"/>
      <c r="GD138" s="470"/>
      <c r="GI138" s="470"/>
      <c r="GN138" s="470"/>
      <c r="GS138" s="470"/>
      <c r="GX138" s="470"/>
      <c r="HC138" s="470"/>
    </row>
    <row r="139" spans="18:211" ht="13.5">
      <c r="R139" s="470"/>
      <c r="U139" s="470"/>
      <c r="Z139" s="470"/>
      <c r="AE139" s="470"/>
      <c r="AJ139" s="470"/>
      <c r="AK139" s="470"/>
      <c r="AL139" s="470"/>
      <c r="AM139" s="470"/>
      <c r="AN139" s="470"/>
      <c r="AO139" s="470"/>
      <c r="AT139" s="470"/>
      <c r="AY139" s="470"/>
      <c r="BC139" s="470"/>
      <c r="BD139" s="470"/>
      <c r="BE139" s="470"/>
      <c r="BF139" s="470"/>
      <c r="BG139" s="470"/>
      <c r="BH139" s="470"/>
      <c r="BI139" s="470"/>
      <c r="BJ139" s="470"/>
      <c r="BN139" s="470"/>
      <c r="BS139" s="470"/>
      <c r="BX139" s="470"/>
      <c r="CC139" s="470"/>
      <c r="CD139" s="470"/>
      <c r="CH139" s="470"/>
      <c r="CM139" s="470"/>
      <c r="CR139" s="470"/>
      <c r="CW139" s="470"/>
      <c r="DB139" s="470"/>
      <c r="DG139" s="470"/>
      <c r="DL139" s="470"/>
      <c r="DQ139" s="470"/>
      <c r="EK139" s="470"/>
      <c r="EP139" s="470"/>
      <c r="EU139" s="470"/>
      <c r="EZ139" s="470"/>
      <c r="FF139" s="470"/>
      <c r="FJ139" s="470"/>
      <c r="FO139" s="470"/>
      <c r="FU139" s="470"/>
      <c r="GD139" s="470"/>
      <c r="GI139" s="470"/>
      <c r="GN139" s="470"/>
      <c r="GS139" s="470"/>
      <c r="GX139" s="470"/>
      <c r="HC139" s="470"/>
    </row>
    <row r="140" spans="8:211" ht="13.5">
      <c r="H140" s="470"/>
      <c r="I140" s="470"/>
      <c r="J140" s="470"/>
      <c r="K140" s="470"/>
      <c r="L140" s="470"/>
      <c r="M140" s="470"/>
      <c r="N140" s="470"/>
      <c r="O140" s="470"/>
      <c r="P140" s="470"/>
      <c r="Q140" s="470"/>
      <c r="R140" s="470"/>
      <c r="U140" s="470"/>
      <c r="Z140" s="470"/>
      <c r="AE140" s="470"/>
      <c r="AJ140" s="470"/>
      <c r="AK140" s="470"/>
      <c r="AL140" s="470"/>
      <c r="AM140" s="470"/>
      <c r="AN140" s="470"/>
      <c r="AO140" s="470"/>
      <c r="AT140" s="470"/>
      <c r="AY140" s="470"/>
      <c r="BC140" s="470"/>
      <c r="BD140" s="470"/>
      <c r="BE140" s="470"/>
      <c r="BF140" s="470"/>
      <c r="BG140" s="470"/>
      <c r="BH140" s="470"/>
      <c r="BI140" s="470"/>
      <c r="BJ140" s="470"/>
      <c r="BN140" s="470"/>
      <c r="BS140" s="470"/>
      <c r="BX140" s="470"/>
      <c r="CC140" s="470"/>
      <c r="CD140" s="470"/>
      <c r="CH140" s="470"/>
      <c r="CM140" s="470"/>
      <c r="CR140" s="470"/>
      <c r="CW140" s="470"/>
      <c r="DB140" s="470"/>
      <c r="DG140" s="470"/>
      <c r="DL140" s="470"/>
      <c r="DQ140" s="470"/>
      <c r="EK140" s="470"/>
      <c r="EP140" s="470"/>
      <c r="EU140" s="470"/>
      <c r="EZ140" s="470"/>
      <c r="FF140" s="470"/>
      <c r="FJ140" s="470"/>
      <c r="FO140" s="470"/>
      <c r="FU140" s="470"/>
      <c r="GD140" s="470"/>
      <c r="GI140" s="470"/>
      <c r="GN140" s="470"/>
      <c r="GS140" s="470"/>
      <c r="GX140" s="470"/>
      <c r="HC140" s="470"/>
    </row>
    <row r="141" spans="18:211" ht="13.5">
      <c r="R141" s="470"/>
      <c r="U141" s="470"/>
      <c r="Z141" s="470"/>
      <c r="AE141" s="470"/>
      <c r="AJ141" s="470"/>
      <c r="AK141" s="470"/>
      <c r="AL141" s="470"/>
      <c r="AM141" s="470"/>
      <c r="AN141" s="470"/>
      <c r="AO141" s="470"/>
      <c r="AT141" s="470"/>
      <c r="AY141" s="470"/>
      <c r="BC141" s="470"/>
      <c r="BD141" s="470"/>
      <c r="BE141" s="470"/>
      <c r="BF141" s="470"/>
      <c r="BG141" s="470"/>
      <c r="BH141" s="470"/>
      <c r="BI141" s="470"/>
      <c r="BJ141" s="470"/>
      <c r="BN141" s="470"/>
      <c r="BS141" s="470"/>
      <c r="BX141" s="470"/>
      <c r="CC141" s="470"/>
      <c r="CD141" s="470"/>
      <c r="CH141" s="470"/>
      <c r="CM141" s="470"/>
      <c r="CR141" s="470"/>
      <c r="CW141" s="470"/>
      <c r="DB141" s="470"/>
      <c r="DG141" s="470"/>
      <c r="DL141" s="470"/>
      <c r="DQ141" s="470"/>
      <c r="EK141" s="470"/>
      <c r="EP141" s="470"/>
      <c r="EU141" s="470"/>
      <c r="EZ141" s="470"/>
      <c r="FF141" s="470"/>
      <c r="FJ141" s="470"/>
      <c r="FO141" s="470"/>
      <c r="FU141" s="470"/>
      <c r="GD141" s="470"/>
      <c r="GI141" s="470"/>
      <c r="GN141" s="470"/>
      <c r="GS141" s="470"/>
      <c r="GX141" s="470"/>
      <c r="HC141" s="470"/>
    </row>
    <row r="142" spans="8:211" ht="13.5"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U142" s="470"/>
      <c r="Z142" s="470"/>
      <c r="AE142" s="470"/>
      <c r="AJ142" s="470"/>
      <c r="AK142" s="470"/>
      <c r="AL142" s="470"/>
      <c r="AM142" s="470"/>
      <c r="AN142" s="470"/>
      <c r="AO142" s="470"/>
      <c r="AT142" s="470"/>
      <c r="AY142" s="470"/>
      <c r="BC142" s="470"/>
      <c r="BD142" s="470"/>
      <c r="BE142" s="470"/>
      <c r="BF142" s="470"/>
      <c r="BG142" s="470"/>
      <c r="BH142" s="470"/>
      <c r="BI142" s="470"/>
      <c r="BJ142" s="470"/>
      <c r="BN142" s="470"/>
      <c r="BS142" s="470"/>
      <c r="BX142" s="470"/>
      <c r="CC142" s="470"/>
      <c r="CD142" s="470"/>
      <c r="CH142" s="470"/>
      <c r="CM142" s="470"/>
      <c r="CR142" s="470"/>
      <c r="CW142" s="470"/>
      <c r="DB142" s="470"/>
      <c r="DG142" s="470"/>
      <c r="DL142" s="470"/>
      <c r="DQ142" s="470"/>
      <c r="EK142" s="470"/>
      <c r="EP142" s="470"/>
      <c r="EU142" s="470"/>
      <c r="EZ142" s="470"/>
      <c r="FF142" s="470"/>
      <c r="FJ142" s="470"/>
      <c r="FO142" s="470"/>
      <c r="FU142" s="470"/>
      <c r="GD142" s="470"/>
      <c r="GI142" s="470"/>
      <c r="GN142" s="470"/>
      <c r="GS142" s="470"/>
      <c r="GX142" s="470"/>
      <c r="HC142" s="470"/>
    </row>
    <row r="143" spans="18:211" ht="13.5">
      <c r="R143" s="470"/>
      <c r="U143" s="470"/>
      <c r="Z143" s="470"/>
      <c r="AE143" s="470"/>
      <c r="AJ143" s="470"/>
      <c r="AK143" s="470"/>
      <c r="AL143" s="470"/>
      <c r="AM143" s="470"/>
      <c r="AN143" s="470"/>
      <c r="AO143" s="470"/>
      <c r="AT143" s="470"/>
      <c r="AY143" s="470"/>
      <c r="BC143" s="470"/>
      <c r="BD143" s="470"/>
      <c r="BE143" s="470"/>
      <c r="BF143" s="470"/>
      <c r="BG143" s="470"/>
      <c r="BH143" s="470"/>
      <c r="BI143" s="470"/>
      <c r="BJ143" s="470"/>
      <c r="BN143" s="470"/>
      <c r="BS143" s="470"/>
      <c r="BX143" s="470"/>
      <c r="CC143" s="470"/>
      <c r="CD143" s="470"/>
      <c r="CH143" s="470"/>
      <c r="CM143" s="470"/>
      <c r="CR143" s="470"/>
      <c r="CW143" s="470"/>
      <c r="DB143" s="470"/>
      <c r="DG143" s="470"/>
      <c r="DL143" s="470"/>
      <c r="DQ143" s="470"/>
      <c r="EK143" s="470"/>
      <c r="EP143" s="470"/>
      <c r="EU143" s="470"/>
      <c r="EZ143" s="470"/>
      <c r="FF143" s="470"/>
      <c r="FJ143" s="470"/>
      <c r="FO143" s="470"/>
      <c r="FU143" s="470"/>
      <c r="GD143" s="470"/>
      <c r="GI143" s="470"/>
      <c r="GN143" s="470"/>
      <c r="GS143" s="470"/>
      <c r="GX143" s="470"/>
      <c r="HC143" s="470"/>
    </row>
    <row r="144" spans="8:211" ht="13.5">
      <c r="H144" s="470"/>
      <c r="I144" s="470"/>
      <c r="J144" s="470"/>
      <c r="K144" s="470"/>
      <c r="L144" s="470"/>
      <c r="M144" s="470"/>
      <c r="N144" s="470"/>
      <c r="O144" s="470"/>
      <c r="P144" s="470"/>
      <c r="Q144" s="470"/>
      <c r="R144" s="470"/>
      <c r="U144" s="470"/>
      <c r="Z144" s="470"/>
      <c r="AE144" s="470"/>
      <c r="AJ144" s="470"/>
      <c r="AK144" s="470"/>
      <c r="AL144" s="470"/>
      <c r="AM144" s="470"/>
      <c r="AN144" s="470"/>
      <c r="AO144" s="470"/>
      <c r="AT144" s="470"/>
      <c r="AY144" s="470"/>
      <c r="BC144" s="470"/>
      <c r="BD144" s="470"/>
      <c r="BE144" s="470"/>
      <c r="BF144" s="470"/>
      <c r="BG144" s="470"/>
      <c r="BH144" s="470"/>
      <c r="BI144" s="470"/>
      <c r="BJ144" s="470"/>
      <c r="BN144" s="470"/>
      <c r="BS144" s="470"/>
      <c r="BX144" s="470"/>
      <c r="CC144" s="470"/>
      <c r="CD144" s="470"/>
      <c r="CH144" s="470"/>
      <c r="CM144" s="470"/>
      <c r="CR144" s="470"/>
      <c r="CW144" s="470"/>
      <c r="DB144" s="470"/>
      <c r="DG144" s="470"/>
      <c r="DL144" s="470"/>
      <c r="DQ144" s="470"/>
      <c r="EK144" s="470"/>
      <c r="EP144" s="470"/>
      <c r="EU144" s="470"/>
      <c r="EZ144" s="470"/>
      <c r="FF144" s="470"/>
      <c r="FJ144" s="470"/>
      <c r="FO144" s="470"/>
      <c r="FU144" s="470"/>
      <c r="GD144" s="470"/>
      <c r="GI144" s="470"/>
      <c r="GN144" s="470"/>
      <c r="GS144" s="470"/>
      <c r="GX144" s="470"/>
      <c r="HC144" s="470"/>
    </row>
    <row r="145" spans="18:211" ht="13.5">
      <c r="R145" s="470"/>
      <c r="U145" s="470"/>
      <c r="Z145" s="470"/>
      <c r="AE145" s="470"/>
      <c r="AJ145" s="470"/>
      <c r="AK145" s="470"/>
      <c r="AL145" s="470"/>
      <c r="AM145" s="470"/>
      <c r="AN145" s="470"/>
      <c r="AO145" s="470"/>
      <c r="AT145" s="470"/>
      <c r="AY145" s="470"/>
      <c r="BC145" s="470"/>
      <c r="BD145" s="470"/>
      <c r="BE145" s="470"/>
      <c r="BF145" s="470"/>
      <c r="BG145" s="470"/>
      <c r="BH145" s="470"/>
      <c r="BI145" s="470"/>
      <c r="BJ145" s="470"/>
      <c r="BN145" s="470"/>
      <c r="BS145" s="470"/>
      <c r="BX145" s="470"/>
      <c r="CC145" s="470"/>
      <c r="CD145" s="470"/>
      <c r="CH145" s="470"/>
      <c r="CM145" s="470"/>
      <c r="CR145" s="470"/>
      <c r="CW145" s="470"/>
      <c r="DB145" s="470"/>
      <c r="DG145" s="470"/>
      <c r="DL145" s="470"/>
      <c r="DQ145" s="470"/>
      <c r="EK145" s="470"/>
      <c r="EP145" s="470"/>
      <c r="EU145" s="470"/>
      <c r="EZ145" s="470"/>
      <c r="FF145" s="470"/>
      <c r="FJ145" s="470"/>
      <c r="FO145" s="470"/>
      <c r="FU145" s="470"/>
      <c r="GD145" s="470"/>
      <c r="GI145" s="470"/>
      <c r="GN145" s="470"/>
      <c r="GS145" s="470"/>
      <c r="GX145" s="470"/>
      <c r="HC145" s="470"/>
    </row>
    <row r="146" spans="8:211" ht="13.5">
      <c r="H146" s="470"/>
      <c r="I146" s="470"/>
      <c r="J146" s="470"/>
      <c r="K146" s="470"/>
      <c r="L146" s="470"/>
      <c r="M146" s="470"/>
      <c r="N146" s="470"/>
      <c r="O146" s="470"/>
      <c r="P146" s="470"/>
      <c r="Q146" s="470"/>
      <c r="R146" s="470"/>
      <c r="U146" s="470"/>
      <c r="Z146" s="470"/>
      <c r="AE146" s="470"/>
      <c r="AJ146" s="470"/>
      <c r="AK146" s="470"/>
      <c r="AL146" s="470"/>
      <c r="AM146" s="470"/>
      <c r="AN146" s="470"/>
      <c r="AO146" s="470"/>
      <c r="AT146" s="470"/>
      <c r="AY146" s="470"/>
      <c r="BC146" s="470"/>
      <c r="BD146" s="470"/>
      <c r="BE146" s="470"/>
      <c r="BF146" s="470"/>
      <c r="BG146" s="470"/>
      <c r="BH146" s="470"/>
      <c r="BI146" s="470"/>
      <c r="BJ146" s="470"/>
      <c r="BN146" s="470"/>
      <c r="BS146" s="470"/>
      <c r="BX146" s="470"/>
      <c r="CC146" s="470"/>
      <c r="CD146" s="470"/>
      <c r="CH146" s="470"/>
      <c r="CM146" s="470"/>
      <c r="CR146" s="470"/>
      <c r="CW146" s="470"/>
      <c r="DB146" s="470"/>
      <c r="DG146" s="470"/>
      <c r="DL146" s="470"/>
      <c r="DQ146" s="470"/>
      <c r="EK146" s="470"/>
      <c r="EP146" s="470"/>
      <c r="EU146" s="470"/>
      <c r="EZ146" s="470"/>
      <c r="FF146" s="470"/>
      <c r="FJ146" s="470"/>
      <c r="FO146" s="470"/>
      <c r="FU146" s="470"/>
      <c r="GD146" s="470"/>
      <c r="GI146" s="470"/>
      <c r="GN146" s="470"/>
      <c r="GS146" s="470"/>
      <c r="GX146" s="470"/>
      <c r="HC146" s="470"/>
    </row>
    <row r="147" spans="18:211" ht="13.5">
      <c r="R147" s="470"/>
      <c r="U147" s="470"/>
      <c r="Z147" s="470"/>
      <c r="AE147" s="470"/>
      <c r="AJ147" s="470"/>
      <c r="AK147" s="470"/>
      <c r="AL147" s="470"/>
      <c r="AM147" s="470"/>
      <c r="AN147" s="470"/>
      <c r="AO147" s="470"/>
      <c r="AT147" s="470"/>
      <c r="AY147" s="470"/>
      <c r="BC147" s="470"/>
      <c r="BD147" s="470"/>
      <c r="BE147" s="470"/>
      <c r="BF147" s="470"/>
      <c r="BG147" s="470"/>
      <c r="BH147" s="470"/>
      <c r="BI147" s="470"/>
      <c r="BJ147" s="470"/>
      <c r="BN147" s="470"/>
      <c r="BS147" s="470"/>
      <c r="BX147" s="470"/>
      <c r="CC147" s="470"/>
      <c r="CD147" s="470"/>
      <c r="CH147" s="470"/>
      <c r="CM147" s="470"/>
      <c r="CR147" s="470"/>
      <c r="CW147" s="470"/>
      <c r="DB147" s="470"/>
      <c r="DG147" s="470"/>
      <c r="DL147" s="470"/>
      <c r="DQ147" s="470"/>
      <c r="EK147" s="470"/>
      <c r="EP147" s="470"/>
      <c r="EU147" s="470"/>
      <c r="EZ147" s="470"/>
      <c r="FF147" s="470"/>
      <c r="FJ147" s="470"/>
      <c r="FO147" s="470"/>
      <c r="FU147" s="470"/>
      <c r="GD147" s="470"/>
      <c r="GI147" s="470"/>
      <c r="GN147" s="470"/>
      <c r="GS147" s="470"/>
      <c r="GX147" s="470"/>
      <c r="HC147" s="470"/>
    </row>
    <row r="148" spans="8:211" ht="13.5">
      <c r="H148" s="470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U148" s="470"/>
      <c r="Z148" s="470"/>
      <c r="AE148" s="470"/>
      <c r="AJ148" s="470"/>
      <c r="AK148" s="470"/>
      <c r="AL148" s="470"/>
      <c r="AM148" s="470"/>
      <c r="AN148" s="470"/>
      <c r="AO148" s="470"/>
      <c r="AT148" s="470"/>
      <c r="AY148" s="470"/>
      <c r="BC148" s="470"/>
      <c r="BD148" s="470"/>
      <c r="BE148" s="470"/>
      <c r="BF148" s="470"/>
      <c r="BG148" s="470"/>
      <c r="BH148" s="470"/>
      <c r="BI148" s="470"/>
      <c r="BJ148" s="470"/>
      <c r="BN148" s="470"/>
      <c r="BS148" s="470"/>
      <c r="BX148" s="470"/>
      <c r="CC148" s="470"/>
      <c r="CD148" s="470"/>
      <c r="CH148" s="470"/>
      <c r="CM148" s="470"/>
      <c r="CR148" s="470"/>
      <c r="CW148" s="470"/>
      <c r="DB148" s="470"/>
      <c r="DG148" s="470"/>
      <c r="DL148" s="470"/>
      <c r="DQ148" s="470"/>
      <c r="EK148" s="470"/>
      <c r="EP148" s="470"/>
      <c r="EU148" s="470"/>
      <c r="EZ148" s="470"/>
      <c r="FF148" s="470"/>
      <c r="FJ148" s="470"/>
      <c r="FO148" s="470"/>
      <c r="FU148" s="470"/>
      <c r="GD148" s="470"/>
      <c r="GI148" s="470"/>
      <c r="GN148" s="470"/>
      <c r="GS148" s="470"/>
      <c r="GX148" s="470"/>
      <c r="HC148" s="470"/>
    </row>
    <row r="149" spans="18:211" ht="13.5">
      <c r="R149" s="470"/>
      <c r="U149" s="470"/>
      <c r="Z149" s="470"/>
      <c r="AE149" s="470"/>
      <c r="AJ149" s="470"/>
      <c r="AK149" s="470"/>
      <c r="AL149" s="470"/>
      <c r="AM149" s="470"/>
      <c r="AN149" s="470"/>
      <c r="AO149" s="470"/>
      <c r="AT149" s="470"/>
      <c r="AY149" s="470"/>
      <c r="BC149" s="470"/>
      <c r="BD149" s="470"/>
      <c r="BE149" s="470"/>
      <c r="BF149" s="470"/>
      <c r="BG149" s="470"/>
      <c r="BH149" s="470"/>
      <c r="BI149" s="470"/>
      <c r="BJ149" s="470"/>
      <c r="BN149" s="470"/>
      <c r="BS149" s="470"/>
      <c r="BX149" s="470"/>
      <c r="CC149" s="470"/>
      <c r="CD149" s="470"/>
      <c r="CH149" s="470"/>
      <c r="CM149" s="470"/>
      <c r="CR149" s="470"/>
      <c r="CW149" s="470"/>
      <c r="DB149" s="470"/>
      <c r="DG149" s="470"/>
      <c r="DL149" s="470"/>
      <c r="DQ149" s="470"/>
      <c r="EK149" s="470"/>
      <c r="EP149" s="470"/>
      <c r="EU149" s="470"/>
      <c r="EZ149" s="470"/>
      <c r="FF149" s="470"/>
      <c r="FJ149" s="470"/>
      <c r="FO149" s="470"/>
      <c r="FU149" s="470"/>
      <c r="GD149" s="470"/>
      <c r="GI149" s="470"/>
      <c r="GN149" s="470"/>
      <c r="GS149" s="470"/>
      <c r="GX149" s="470"/>
      <c r="HC149" s="470"/>
    </row>
    <row r="150" spans="8:211" ht="13.5"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U150" s="470"/>
      <c r="Z150" s="470"/>
      <c r="AE150" s="470"/>
      <c r="AJ150" s="470"/>
      <c r="AK150" s="470"/>
      <c r="AL150" s="470"/>
      <c r="AM150" s="470"/>
      <c r="AN150" s="470"/>
      <c r="AO150" s="470"/>
      <c r="AT150" s="470"/>
      <c r="AY150" s="470"/>
      <c r="BC150" s="470"/>
      <c r="BD150" s="470"/>
      <c r="BE150" s="470"/>
      <c r="BF150" s="470"/>
      <c r="BG150" s="470"/>
      <c r="BH150" s="470"/>
      <c r="BI150" s="470"/>
      <c r="BJ150" s="470"/>
      <c r="BN150" s="470"/>
      <c r="BS150" s="470"/>
      <c r="BX150" s="470"/>
      <c r="CC150" s="470"/>
      <c r="CD150" s="470"/>
      <c r="CH150" s="470"/>
      <c r="CM150" s="470"/>
      <c r="CR150" s="470"/>
      <c r="CW150" s="470"/>
      <c r="DB150" s="470"/>
      <c r="DG150" s="470"/>
      <c r="DL150" s="470"/>
      <c r="DQ150" s="470"/>
      <c r="EK150" s="470"/>
      <c r="EP150" s="470"/>
      <c r="EU150" s="470"/>
      <c r="EZ150" s="470"/>
      <c r="FF150" s="470"/>
      <c r="FJ150" s="470"/>
      <c r="FO150" s="470"/>
      <c r="FU150" s="470"/>
      <c r="GD150" s="470"/>
      <c r="GI150" s="470"/>
      <c r="GN150" s="470"/>
      <c r="GS150" s="470"/>
      <c r="GX150" s="470"/>
      <c r="HC150" s="470"/>
    </row>
    <row r="151" spans="18:211" ht="13.5">
      <c r="R151" s="470"/>
      <c r="U151" s="470"/>
      <c r="Z151" s="470"/>
      <c r="AE151" s="470"/>
      <c r="AJ151" s="470"/>
      <c r="AK151" s="470"/>
      <c r="AL151" s="470"/>
      <c r="AM151" s="470"/>
      <c r="AN151" s="470"/>
      <c r="AO151" s="470"/>
      <c r="AT151" s="470"/>
      <c r="AY151" s="470"/>
      <c r="BC151" s="470"/>
      <c r="BD151" s="470"/>
      <c r="BE151" s="470"/>
      <c r="BF151" s="470"/>
      <c r="BG151" s="470"/>
      <c r="BH151" s="470"/>
      <c r="BI151" s="470"/>
      <c r="BJ151" s="470"/>
      <c r="BN151" s="470"/>
      <c r="BS151" s="470"/>
      <c r="BX151" s="470"/>
      <c r="CC151" s="470"/>
      <c r="CD151" s="470"/>
      <c r="CH151" s="470"/>
      <c r="CM151" s="470"/>
      <c r="CR151" s="470"/>
      <c r="CW151" s="470"/>
      <c r="DB151" s="470"/>
      <c r="DG151" s="470"/>
      <c r="DL151" s="470"/>
      <c r="DQ151" s="470"/>
      <c r="EK151" s="470"/>
      <c r="EP151" s="470"/>
      <c r="EU151" s="470"/>
      <c r="EZ151" s="470"/>
      <c r="FF151" s="470"/>
      <c r="FJ151" s="470"/>
      <c r="FO151" s="470"/>
      <c r="FU151" s="470"/>
      <c r="GD151" s="470"/>
      <c r="GI151" s="470"/>
      <c r="GN151" s="470"/>
      <c r="GS151" s="470"/>
      <c r="GX151" s="470"/>
      <c r="HC151" s="470"/>
    </row>
    <row r="152" spans="8:211" ht="13.5"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U152" s="470"/>
      <c r="Z152" s="470"/>
      <c r="AE152" s="470"/>
      <c r="AJ152" s="470"/>
      <c r="AK152" s="470"/>
      <c r="AL152" s="470"/>
      <c r="AM152" s="470"/>
      <c r="AN152" s="470"/>
      <c r="AO152" s="470"/>
      <c r="AT152" s="470"/>
      <c r="AY152" s="470"/>
      <c r="BC152" s="470"/>
      <c r="BD152" s="470"/>
      <c r="BE152" s="470"/>
      <c r="BF152" s="470"/>
      <c r="BG152" s="470"/>
      <c r="BH152" s="470"/>
      <c r="BI152" s="470"/>
      <c r="BJ152" s="470"/>
      <c r="BN152" s="470"/>
      <c r="BS152" s="470"/>
      <c r="BX152" s="470"/>
      <c r="CC152" s="470"/>
      <c r="CD152" s="470"/>
      <c r="CH152" s="470"/>
      <c r="CM152" s="470"/>
      <c r="CR152" s="470"/>
      <c r="CW152" s="470"/>
      <c r="DB152" s="470"/>
      <c r="DG152" s="470"/>
      <c r="DL152" s="470"/>
      <c r="DQ152" s="470"/>
      <c r="EK152" s="470"/>
      <c r="EP152" s="470"/>
      <c r="EU152" s="470"/>
      <c r="EZ152" s="470"/>
      <c r="FF152" s="470"/>
      <c r="FJ152" s="470"/>
      <c r="FO152" s="470"/>
      <c r="FU152" s="470"/>
      <c r="GD152" s="470"/>
      <c r="GI152" s="470"/>
      <c r="GN152" s="470"/>
      <c r="GS152" s="470"/>
      <c r="GX152" s="470"/>
      <c r="HC152" s="470"/>
    </row>
    <row r="153" spans="18:211" ht="13.5">
      <c r="R153" s="470"/>
      <c r="U153" s="470"/>
      <c r="Z153" s="470"/>
      <c r="AE153" s="470"/>
      <c r="AJ153" s="470"/>
      <c r="AK153" s="470"/>
      <c r="AL153" s="470"/>
      <c r="AM153" s="470"/>
      <c r="AN153" s="470"/>
      <c r="AO153" s="470"/>
      <c r="AT153" s="470"/>
      <c r="AY153" s="470"/>
      <c r="BC153" s="470"/>
      <c r="BD153" s="470"/>
      <c r="BE153" s="470"/>
      <c r="BF153" s="470"/>
      <c r="BG153" s="470"/>
      <c r="BH153" s="470"/>
      <c r="BI153" s="470"/>
      <c r="BJ153" s="470"/>
      <c r="BN153" s="470"/>
      <c r="BS153" s="470"/>
      <c r="BX153" s="470"/>
      <c r="CC153" s="470"/>
      <c r="CD153" s="470"/>
      <c r="CH153" s="470"/>
      <c r="CM153" s="470"/>
      <c r="CR153" s="470"/>
      <c r="CW153" s="470"/>
      <c r="DB153" s="470"/>
      <c r="DG153" s="470"/>
      <c r="DL153" s="470"/>
      <c r="DQ153" s="470"/>
      <c r="EK153" s="470"/>
      <c r="EP153" s="470"/>
      <c r="EU153" s="470"/>
      <c r="EZ153" s="470"/>
      <c r="FF153" s="470"/>
      <c r="FJ153" s="470"/>
      <c r="FO153" s="470"/>
      <c r="FU153" s="470"/>
      <c r="GD153" s="470"/>
      <c r="GI153" s="470"/>
      <c r="GN153" s="470"/>
      <c r="GS153" s="470"/>
      <c r="GX153" s="470"/>
      <c r="HC153" s="470"/>
    </row>
    <row r="154" spans="8:211" ht="13.5"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U154" s="470"/>
      <c r="Z154" s="470"/>
      <c r="AE154" s="470"/>
      <c r="AJ154" s="470"/>
      <c r="AK154" s="470"/>
      <c r="AL154" s="470"/>
      <c r="AM154" s="470"/>
      <c r="AN154" s="470"/>
      <c r="AO154" s="470"/>
      <c r="AT154" s="470"/>
      <c r="AY154" s="470"/>
      <c r="BC154" s="470"/>
      <c r="BD154" s="470"/>
      <c r="BE154" s="470"/>
      <c r="BF154" s="470"/>
      <c r="BG154" s="470"/>
      <c r="BH154" s="470"/>
      <c r="BI154" s="470"/>
      <c r="BJ154" s="470"/>
      <c r="BN154" s="470"/>
      <c r="BS154" s="470"/>
      <c r="BX154" s="470"/>
      <c r="CC154" s="470"/>
      <c r="CD154" s="470"/>
      <c r="CH154" s="470"/>
      <c r="CM154" s="470"/>
      <c r="CR154" s="470"/>
      <c r="CW154" s="470"/>
      <c r="DB154" s="470"/>
      <c r="DG154" s="470"/>
      <c r="DL154" s="470"/>
      <c r="DQ154" s="470"/>
      <c r="EK154" s="470"/>
      <c r="EP154" s="470"/>
      <c r="EU154" s="470"/>
      <c r="EZ154" s="470"/>
      <c r="FF154" s="470"/>
      <c r="FJ154" s="470"/>
      <c r="FO154" s="470"/>
      <c r="FU154" s="470"/>
      <c r="GD154" s="470"/>
      <c r="GI154" s="470"/>
      <c r="GN154" s="470"/>
      <c r="GS154" s="470"/>
      <c r="GX154" s="470"/>
      <c r="HC154" s="470"/>
    </row>
    <row r="155" spans="18:211" ht="13.5">
      <c r="R155" s="470"/>
      <c r="U155" s="470"/>
      <c r="Z155" s="470"/>
      <c r="AE155" s="470"/>
      <c r="AJ155" s="470"/>
      <c r="AK155" s="470"/>
      <c r="AL155" s="470"/>
      <c r="AM155" s="470"/>
      <c r="AN155" s="470"/>
      <c r="AO155" s="470"/>
      <c r="AT155" s="470"/>
      <c r="AY155" s="470"/>
      <c r="BC155" s="470"/>
      <c r="BD155" s="470"/>
      <c r="BE155" s="470"/>
      <c r="BF155" s="470"/>
      <c r="BG155" s="470"/>
      <c r="BH155" s="470"/>
      <c r="BI155" s="470"/>
      <c r="BJ155" s="470"/>
      <c r="BN155" s="470"/>
      <c r="BS155" s="470"/>
      <c r="BX155" s="470"/>
      <c r="CC155" s="470"/>
      <c r="CD155" s="470"/>
      <c r="CH155" s="470"/>
      <c r="CM155" s="470"/>
      <c r="CR155" s="470"/>
      <c r="CW155" s="470"/>
      <c r="DB155" s="470"/>
      <c r="DG155" s="470"/>
      <c r="DL155" s="470"/>
      <c r="DQ155" s="470"/>
      <c r="EK155" s="470"/>
      <c r="EP155" s="470"/>
      <c r="EU155" s="470"/>
      <c r="EZ155" s="470"/>
      <c r="FF155" s="470"/>
      <c r="FJ155" s="470"/>
      <c r="FO155" s="470"/>
      <c r="FU155" s="470"/>
      <c r="GD155" s="470"/>
      <c r="GI155" s="470"/>
      <c r="GN155" s="470"/>
      <c r="GS155" s="470"/>
      <c r="GX155" s="470"/>
      <c r="HC155" s="470"/>
    </row>
    <row r="156" spans="8:211" ht="13.5"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U156" s="470"/>
      <c r="Z156" s="470"/>
      <c r="AE156" s="470"/>
      <c r="AJ156" s="470"/>
      <c r="AK156" s="470"/>
      <c r="AL156" s="470"/>
      <c r="AM156" s="470"/>
      <c r="AN156" s="470"/>
      <c r="AO156" s="470"/>
      <c r="AT156" s="470"/>
      <c r="AY156" s="470"/>
      <c r="BC156" s="470"/>
      <c r="BD156" s="470"/>
      <c r="BE156" s="470"/>
      <c r="BF156" s="470"/>
      <c r="BG156" s="470"/>
      <c r="BH156" s="470"/>
      <c r="BI156" s="470"/>
      <c r="BJ156" s="470"/>
      <c r="BN156" s="470"/>
      <c r="BS156" s="470"/>
      <c r="BX156" s="470"/>
      <c r="CC156" s="470"/>
      <c r="CD156" s="470"/>
      <c r="CH156" s="470"/>
      <c r="CM156" s="470"/>
      <c r="CR156" s="470"/>
      <c r="CW156" s="470"/>
      <c r="DB156" s="470"/>
      <c r="DG156" s="470"/>
      <c r="DL156" s="470"/>
      <c r="DQ156" s="470"/>
      <c r="EK156" s="470"/>
      <c r="EP156" s="470"/>
      <c r="EU156" s="470"/>
      <c r="EZ156" s="470"/>
      <c r="FF156" s="470"/>
      <c r="FJ156" s="470"/>
      <c r="FO156" s="470"/>
      <c r="FU156" s="470"/>
      <c r="GD156" s="470"/>
      <c r="GI156" s="470"/>
      <c r="GN156" s="470"/>
      <c r="GS156" s="470"/>
      <c r="GX156" s="470"/>
      <c r="HC156" s="470"/>
    </row>
    <row r="157" spans="18:211" ht="13.5">
      <c r="R157" s="470"/>
      <c r="U157" s="470"/>
      <c r="Z157" s="470"/>
      <c r="AE157" s="470"/>
      <c r="AJ157" s="470"/>
      <c r="AK157" s="470"/>
      <c r="AL157" s="470"/>
      <c r="AM157" s="470"/>
      <c r="AN157" s="470"/>
      <c r="AO157" s="470"/>
      <c r="AT157" s="470"/>
      <c r="AY157" s="470"/>
      <c r="BC157" s="470"/>
      <c r="BD157" s="470"/>
      <c r="BE157" s="470"/>
      <c r="BF157" s="470"/>
      <c r="BG157" s="470"/>
      <c r="BH157" s="470"/>
      <c r="BI157" s="470"/>
      <c r="BJ157" s="470"/>
      <c r="BN157" s="470"/>
      <c r="BS157" s="470"/>
      <c r="BX157" s="470"/>
      <c r="CC157" s="470"/>
      <c r="CD157" s="470"/>
      <c r="CH157" s="470"/>
      <c r="CM157" s="470"/>
      <c r="CR157" s="470"/>
      <c r="CW157" s="470"/>
      <c r="DB157" s="470"/>
      <c r="DG157" s="470"/>
      <c r="DL157" s="470"/>
      <c r="DQ157" s="470"/>
      <c r="EK157" s="470"/>
      <c r="EP157" s="470"/>
      <c r="EU157" s="470"/>
      <c r="EZ157" s="470"/>
      <c r="FF157" s="470"/>
      <c r="FJ157" s="470"/>
      <c r="FO157" s="470"/>
      <c r="FU157" s="470"/>
      <c r="GD157" s="470"/>
      <c r="GI157" s="470"/>
      <c r="GN157" s="470"/>
      <c r="GS157" s="470"/>
      <c r="GX157" s="470"/>
      <c r="HC157" s="470"/>
    </row>
    <row r="158" spans="8:211" ht="13.5"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U158" s="470"/>
      <c r="Z158" s="470"/>
      <c r="AE158" s="470"/>
      <c r="AJ158" s="470"/>
      <c r="AK158" s="470"/>
      <c r="AL158" s="470"/>
      <c r="AM158" s="470"/>
      <c r="AN158" s="470"/>
      <c r="AO158" s="470"/>
      <c r="AT158" s="470"/>
      <c r="AY158" s="470"/>
      <c r="BC158" s="470"/>
      <c r="BD158" s="470"/>
      <c r="BE158" s="470"/>
      <c r="BF158" s="470"/>
      <c r="BG158" s="470"/>
      <c r="BH158" s="470"/>
      <c r="BI158" s="470"/>
      <c r="BJ158" s="470"/>
      <c r="BN158" s="470"/>
      <c r="BS158" s="470"/>
      <c r="BX158" s="470"/>
      <c r="CC158" s="470"/>
      <c r="CD158" s="470"/>
      <c r="CH158" s="470"/>
      <c r="CM158" s="470"/>
      <c r="CR158" s="470"/>
      <c r="CW158" s="470"/>
      <c r="DB158" s="470"/>
      <c r="DG158" s="470"/>
      <c r="DL158" s="470"/>
      <c r="DQ158" s="470"/>
      <c r="EK158" s="470"/>
      <c r="EP158" s="470"/>
      <c r="EU158" s="470"/>
      <c r="EZ158" s="470"/>
      <c r="FF158" s="470"/>
      <c r="FJ158" s="470"/>
      <c r="FO158" s="470"/>
      <c r="FU158" s="470"/>
      <c r="GD158" s="470"/>
      <c r="GI158" s="470"/>
      <c r="GN158" s="470"/>
      <c r="GS158" s="470"/>
      <c r="GX158" s="470"/>
      <c r="HC158" s="470"/>
    </row>
    <row r="159" spans="18:211" ht="13.5">
      <c r="R159" s="470"/>
      <c r="U159" s="470"/>
      <c r="Z159" s="470"/>
      <c r="AE159" s="470"/>
      <c r="AJ159" s="470"/>
      <c r="AK159" s="470"/>
      <c r="AL159" s="470"/>
      <c r="AM159" s="470"/>
      <c r="AN159" s="470"/>
      <c r="AO159" s="470"/>
      <c r="AT159" s="470"/>
      <c r="AY159" s="470"/>
      <c r="BC159" s="470"/>
      <c r="BD159" s="470"/>
      <c r="BE159" s="470"/>
      <c r="BF159" s="470"/>
      <c r="BG159" s="470"/>
      <c r="BH159" s="470"/>
      <c r="BI159" s="470"/>
      <c r="BJ159" s="470"/>
      <c r="BN159" s="470"/>
      <c r="BS159" s="470"/>
      <c r="BX159" s="470"/>
      <c r="CC159" s="470"/>
      <c r="CD159" s="470"/>
      <c r="CH159" s="470"/>
      <c r="CM159" s="470"/>
      <c r="CR159" s="470"/>
      <c r="CW159" s="470"/>
      <c r="DB159" s="470"/>
      <c r="DG159" s="470"/>
      <c r="DL159" s="470"/>
      <c r="DQ159" s="470"/>
      <c r="EK159" s="470"/>
      <c r="EP159" s="470"/>
      <c r="EU159" s="470"/>
      <c r="EZ159" s="470"/>
      <c r="FF159" s="470"/>
      <c r="FJ159" s="470"/>
      <c r="FO159" s="470"/>
      <c r="FU159" s="470"/>
      <c r="GD159" s="470"/>
      <c r="GI159" s="470"/>
      <c r="GN159" s="470"/>
      <c r="GS159" s="470"/>
      <c r="GX159" s="470"/>
      <c r="HC159" s="470"/>
    </row>
    <row r="160" spans="8:211" ht="13.5"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U160" s="470"/>
      <c r="Z160" s="470"/>
      <c r="AE160" s="470"/>
      <c r="AJ160" s="470"/>
      <c r="AK160" s="470"/>
      <c r="AL160" s="470"/>
      <c r="AM160" s="470"/>
      <c r="AN160" s="470"/>
      <c r="AO160" s="470"/>
      <c r="AT160" s="470"/>
      <c r="AY160" s="470"/>
      <c r="BC160" s="470"/>
      <c r="BD160" s="470"/>
      <c r="BE160" s="470"/>
      <c r="BF160" s="470"/>
      <c r="BG160" s="470"/>
      <c r="BH160" s="470"/>
      <c r="BI160" s="470"/>
      <c r="BJ160" s="470"/>
      <c r="BN160" s="470"/>
      <c r="BS160" s="470"/>
      <c r="BX160" s="470"/>
      <c r="CC160" s="470"/>
      <c r="CD160" s="470"/>
      <c r="CH160" s="470"/>
      <c r="CM160" s="470"/>
      <c r="CR160" s="470"/>
      <c r="CW160" s="470"/>
      <c r="DB160" s="470"/>
      <c r="DG160" s="470"/>
      <c r="DL160" s="470"/>
      <c r="DQ160" s="470"/>
      <c r="EK160" s="470"/>
      <c r="EP160" s="470"/>
      <c r="EU160" s="470"/>
      <c r="EZ160" s="470"/>
      <c r="FF160" s="470"/>
      <c r="FJ160" s="470"/>
      <c r="FO160" s="470"/>
      <c r="FU160" s="470"/>
      <c r="GD160" s="470"/>
      <c r="GI160" s="470"/>
      <c r="GN160" s="470"/>
      <c r="GS160" s="470"/>
      <c r="GX160" s="470"/>
      <c r="HC160" s="470"/>
    </row>
    <row r="161" spans="18:211" ht="13.5">
      <c r="R161" s="470"/>
      <c r="U161" s="470"/>
      <c r="Z161" s="470"/>
      <c r="AE161" s="470"/>
      <c r="AJ161" s="470"/>
      <c r="AK161" s="470"/>
      <c r="AL161" s="470"/>
      <c r="AM161" s="470"/>
      <c r="AN161" s="470"/>
      <c r="AO161" s="470"/>
      <c r="AT161" s="470"/>
      <c r="AY161" s="470"/>
      <c r="BC161" s="470"/>
      <c r="BD161" s="470"/>
      <c r="BE161" s="470"/>
      <c r="BF161" s="470"/>
      <c r="BG161" s="470"/>
      <c r="BH161" s="470"/>
      <c r="BI161" s="470"/>
      <c r="BJ161" s="470"/>
      <c r="BN161" s="470"/>
      <c r="BS161" s="470"/>
      <c r="BX161" s="470"/>
      <c r="CC161" s="470"/>
      <c r="CD161" s="470"/>
      <c r="CH161" s="470"/>
      <c r="CM161" s="470"/>
      <c r="CR161" s="470"/>
      <c r="CW161" s="470"/>
      <c r="DB161" s="470"/>
      <c r="DG161" s="470"/>
      <c r="DL161" s="470"/>
      <c r="DQ161" s="470"/>
      <c r="EK161" s="470"/>
      <c r="EP161" s="470"/>
      <c r="EU161" s="470"/>
      <c r="EZ161" s="470"/>
      <c r="FF161" s="470"/>
      <c r="FJ161" s="470"/>
      <c r="FO161" s="470"/>
      <c r="FU161" s="470"/>
      <c r="GD161" s="470"/>
      <c r="GI161" s="470"/>
      <c r="GN161" s="470"/>
      <c r="GS161" s="470"/>
      <c r="GX161" s="470"/>
      <c r="HC161" s="470"/>
    </row>
    <row r="162" spans="8:211" ht="13.5"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U162" s="470"/>
      <c r="Z162" s="470"/>
      <c r="AE162" s="470"/>
      <c r="AJ162" s="470"/>
      <c r="AK162" s="470"/>
      <c r="AL162" s="470"/>
      <c r="AM162" s="470"/>
      <c r="AN162" s="470"/>
      <c r="AO162" s="470"/>
      <c r="AT162" s="470"/>
      <c r="AY162" s="470"/>
      <c r="BC162" s="470"/>
      <c r="BD162" s="470"/>
      <c r="BE162" s="470"/>
      <c r="BF162" s="470"/>
      <c r="BG162" s="470"/>
      <c r="BH162" s="470"/>
      <c r="BI162" s="470"/>
      <c r="BJ162" s="470"/>
      <c r="BN162" s="470"/>
      <c r="BS162" s="470"/>
      <c r="BX162" s="470"/>
      <c r="CC162" s="470"/>
      <c r="CD162" s="470"/>
      <c r="CH162" s="470"/>
      <c r="CM162" s="470"/>
      <c r="CR162" s="470"/>
      <c r="CW162" s="470"/>
      <c r="DB162" s="470"/>
      <c r="DG162" s="470"/>
      <c r="DL162" s="470"/>
      <c r="DQ162" s="470"/>
      <c r="EK162" s="470"/>
      <c r="EP162" s="470"/>
      <c r="EU162" s="470"/>
      <c r="EZ162" s="470"/>
      <c r="FF162" s="470"/>
      <c r="FJ162" s="470"/>
      <c r="FO162" s="470"/>
      <c r="FU162" s="470"/>
      <c r="GD162" s="470"/>
      <c r="GI162" s="470"/>
      <c r="GN162" s="470"/>
      <c r="GS162" s="470"/>
      <c r="GX162" s="470"/>
      <c r="HC162" s="470"/>
    </row>
    <row r="163" spans="18:211" ht="13.5">
      <c r="R163" s="470"/>
      <c r="U163" s="470"/>
      <c r="Z163" s="470"/>
      <c r="AE163" s="470"/>
      <c r="AJ163" s="470"/>
      <c r="AK163" s="470"/>
      <c r="AL163" s="470"/>
      <c r="AM163" s="470"/>
      <c r="AN163" s="470"/>
      <c r="AO163" s="470"/>
      <c r="AT163" s="470"/>
      <c r="AY163" s="470"/>
      <c r="BC163" s="470"/>
      <c r="BD163" s="470"/>
      <c r="BE163" s="470"/>
      <c r="BF163" s="470"/>
      <c r="BG163" s="470"/>
      <c r="BH163" s="470"/>
      <c r="BI163" s="470"/>
      <c r="BJ163" s="470"/>
      <c r="BN163" s="470"/>
      <c r="BS163" s="470"/>
      <c r="BX163" s="470"/>
      <c r="CC163" s="470"/>
      <c r="CD163" s="470"/>
      <c r="CH163" s="470"/>
      <c r="CM163" s="470"/>
      <c r="CR163" s="470"/>
      <c r="CW163" s="470"/>
      <c r="DB163" s="470"/>
      <c r="DG163" s="470"/>
      <c r="DL163" s="470"/>
      <c r="DQ163" s="470"/>
      <c r="EK163" s="470"/>
      <c r="EP163" s="470"/>
      <c r="EU163" s="470"/>
      <c r="EZ163" s="470"/>
      <c r="FF163" s="470"/>
      <c r="FJ163" s="470"/>
      <c r="FO163" s="470"/>
      <c r="FU163" s="470"/>
      <c r="GD163" s="470"/>
      <c r="GI163" s="470"/>
      <c r="GN163" s="470"/>
      <c r="GS163" s="470"/>
      <c r="GX163" s="470"/>
      <c r="HC163" s="470"/>
    </row>
    <row r="164" spans="8:211" ht="13.5">
      <c r="H164" s="470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U164" s="470"/>
      <c r="Z164" s="470"/>
      <c r="AE164" s="470"/>
      <c r="AJ164" s="470"/>
      <c r="AK164" s="470"/>
      <c r="AL164" s="470"/>
      <c r="AM164" s="470"/>
      <c r="AN164" s="470"/>
      <c r="AO164" s="470"/>
      <c r="AT164" s="470"/>
      <c r="AY164" s="470"/>
      <c r="BC164" s="470"/>
      <c r="BD164" s="470"/>
      <c r="BE164" s="470"/>
      <c r="BF164" s="470"/>
      <c r="BG164" s="470"/>
      <c r="BH164" s="470"/>
      <c r="BI164" s="470"/>
      <c r="BJ164" s="470"/>
      <c r="BN164" s="470"/>
      <c r="BS164" s="470"/>
      <c r="BX164" s="470"/>
      <c r="CC164" s="470"/>
      <c r="CD164" s="470"/>
      <c r="CH164" s="470"/>
      <c r="CM164" s="470"/>
      <c r="CR164" s="470"/>
      <c r="CW164" s="470"/>
      <c r="DB164" s="470"/>
      <c r="DG164" s="470"/>
      <c r="DL164" s="470"/>
      <c r="DQ164" s="470"/>
      <c r="EK164" s="470"/>
      <c r="EP164" s="470"/>
      <c r="EU164" s="470"/>
      <c r="EZ164" s="470"/>
      <c r="FF164" s="470"/>
      <c r="FJ164" s="470"/>
      <c r="FO164" s="470"/>
      <c r="FU164" s="470"/>
      <c r="GD164" s="470"/>
      <c r="GI164" s="470"/>
      <c r="GN164" s="470"/>
      <c r="GS164" s="470"/>
      <c r="GX164" s="470"/>
      <c r="HC164" s="470"/>
    </row>
    <row r="165" spans="18:211" ht="13.5">
      <c r="R165" s="470"/>
      <c r="U165" s="470"/>
      <c r="Z165" s="470"/>
      <c r="AE165" s="470"/>
      <c r="AJ165" s="470"/>
      <c r="AK165" s="470"/>
      <c r="AL165" s="470"/>
      <c r="AM165" s="470"/>
      <c r="AN165" s="470"/>
      <c r="AO165" s="470"/>
      <c r="AT165" s="470"/>
      <c r="AY165" s="470"/>
      <c r="BC165" s="470"/>
      <c r="BD165" s="470"/>
      <c r="BE165" s="470"/>
      <c r="BF165" s="470"/>
      <c r="BG165" s="470"/>
      <c r="BH165" s="470"/>
      <c r="BI165" s="470"/>
      <c r="BJ165" s="470"/>
      <c r="BN165" s="470"/>
      <c r="BS165" s="470"/>
      <c r="BX165" s="470"/>
      <c r="CC165" s="470"/>
      <c r="CD165" s="470"/>
      <c r="CH165" s="470"/>
      <c r="CM165" s="470"/>
      <c r="CR165" s="470"/>
      <c r="CW165" s="470"/>
      <c r="DB165" s="470"/>
      <c r="DG165" s="470"/>
      <c r="DL165" s="470"/>
      <c r="DQ165" s="470"/>
      <c r="EK165" s="470"/>
      <c r="EP165" s="470"/>
      <c r="EU165" s="470"/>
      <c r="EZ165" s="470"/>
      <c r="FF165" s="470"/>
      <c r="FJ165" s="470"/>
      <c r="FO165" s="470"/>
      <c r="FU165" s="470"/>
      <c r="GD165" s="470"/>
      <c r="GI165" s="470"/>
      <c r="GN165" s="470"/>
      <c r="GS165" s="470"/>
      <c r="GX165" s="470"/>
      <c r="HC165" s="470"/>
    </row>
    <row r="166" spans="8:211" ht="13.5">
      <c r="H166" s="470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U166" s="470"/>
      <c r="Z166" s="470"/>
      <c r="AE166" s="470"/>
      <c r="AJ166" s="470"/>
      <c r="AK166" s="470"/>
      <c r="AL166" s="470"/>
      <c r="AM166" s="470"/>
      <c r="AN166" s="470"/>
      <c r="AO166" s="470"/>
      <c r="AT166" s="470"/>
      <c r="AY166" s="470"/>
      <c r="BC166" s="470"/>
      <c r="BD166" s="470"/>
      <c r="BE166" s="470"/>
      <c r="BF166" s="470"/>
      <c r="BG166" s="470"/>
      <c r="BH166" s="470"/>
      <c r="BI166" s="470"/>
      <c r="BJ166" s="470"/>
      <c r="BN166" s="470"/>
      <c r="BS166" s="470"/>
      <c r="BX166" s="470"/>
      <c r="CC166" s="470"/>
      <c r="CD166" s="470"/>
      <c r="CH166" s="470"/>
      <c r="CM166" s="470"/>
      <c r="CR166" s="470"/>
      <c r="CW166" s="470"/>
      <c r="DB166" s="470"/>
      <c r="DG166" s="470"/>
      <c r="DL166" s="470"/>
      <c r="DQ166" s="470"/>
      <c r="EK166" s="470"/>
      <c r="EP166" s="470"/>
      <c r="EU166" s="470"/>
      <c r="EZ166" s="470"/>
      <c r="FF166" s="470"/>
      <c r="FJ166" s="470"/>
      <c r="FO166" s="470"/>
      <c r="FU166" s="470"/>
      <c r="GD166" s="470"/>
      <c r="GI166" s="470"/>
      <c r="GN166" s="470"/>
      <c r="GS166" s="470"/>
      <c r="GX166" s="470"/>
      <c r="HC166" s="470"/>
    </row>
    <row r="167" spans="18:211" ht="13.5">
      <c r="R167" s="470"/>
      <c r="U167" s="470"/>
      <c r="Z167" s="470"/>
      <c r="AE167" s="470"/>
      <c r="AJ167" s="470"/>
      <c r="AK167" s="470"/>
      <c r="AL167" s="470"/>
      <c r="AM167" s="470"/>
      <c r="AN167" s="470"/>
      <c r="AO167" s="470"/>
      <c r="AT167" s="470"/>
      <c r="AY167" s="470"/>
      <c r="BC167" s="470"/>
      <c r="BD167" s="470"/>
      <c r="BE167" s="470"/>
      <c r="BF167" s="470"/>
      <c r="BG167" s="470"/>
      <c r="BH167" s="470"/>
      <c r="BI167" s="470"/>
      <c r="BJ167" s="470"/>
      <c r="BN167" s="470"/>
      <c r="BS167" s="470"/>
      <c r="BX167" s="470"/>
      <c r="CC167" s="470"/>
      <c r="CD167" s="470"/>
      <c r="CH167" s="470"/>
      <c r="CM167" s="470"/>
      <c r="CR167" s="470"/>
      <c r="CW167" s="470"/>
      <c r="DB167" s="470"/>
      <c r="DG167" s="470"/>
      <c r="DL167" s="470"/>
      <c r="DQ167" s="470"/>
      <c r="EK167" s="470"/>
      <c r="EP167" s="470"/>
      <c r="EU167" s="470"/>
      <c r="EZ167" s="470"/>
      <c r="FF167" s="470"/>
      <c r="FJ167" s="470"/>
      <c r="FO167" s="470"/>
      <c r="FU167" s="470"/>
      <c r="GD167" s="470"/>
      <c r="GI167" s="470"/>
      <c r="GN167" s="470"/>
      <c r="GS167" s="470"/>
      <c r="GX167" s="470"/>
      <c r="HC167" s="470"/>
    </row>
    <row r="168" spans="18:211" ht="13.5">
      <c r="R168" s="470"/>
      <c r="U168" s="470"/>
      <c r="Z168" s="470"/>
      <c r="AE168" s="470"/>
      <c r="AJ168" s="470"/>
      <c r="AK168" s="470"/>
      <c r="AL168" s="470"/>
      <c r="AM168" s="470"/>
      <c r="AN168" s="470"/>
      <c r="AO168" s="470"/>
      <c r="AT168" s="470"/>
      <c r="AY168" s="470"/>
      <c r="BC168" s="470"/>
      <c r="BD168" s="470"/>
      <c r="BE168" s="470"/>
      <c r="BF168" s="470"/>
      <c r="BG168" s="470"/>
      <c r="BH168" s="470"/>
      <c r="BI168" s="470"/>
      <c r="BJ168" s="470"/>
      <c r="BN168" s="470"/>
      <c r="BS168" s="470"/>
      <c r="BX168" s="470"/>
      <c r="CC168" s="470"/>
      <c r="CD168" s="470"/>
      <c r="CH168" s="470"/>
      <c r="CM168" s="470"/>
      <c r="CR168" s="470"/>
      <c r="CW168" s="470"/>
      <c r="DB168" s="470"/>
      <c r="DG168" s="470"/>
      <c r="DL168" s="470"/>
      <c r="DQ168" s="470"/>
      <c r="EK168" s="470"/>
      <c r="EP168" s="470"/>
      <c r="EU168" s="470"/>
      <c r="EZ168" s="470"/>
      <c r="FF168" s="470"/>
      <c r="FJ168" s="470"/>
      <c r="FO168" s="470"/>
      <c r="FU168" s="470"/>
      <c r="GD168" s="470"/>
      <c r="GI168" s="470"/>
      <c r="GN168" s="470"/>
      <c r="GS168" s="470"/>
      <c r="GX168" s="470"/>
      <c r="HC168" s="470"/>
    </row>
    <row r="169" spans="8:211" ht="13.5">
      <c r="H169" s="470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U169" s="470"/>
      <c r="Z169" s="470"/>
      <c r="AE169" s="470"/>
      <c r="AJ169" s="470"/>
      <c r="AK169" s="470"/>
      <c r="AL169" s="470"/>
      <c r="AM169" s="470"/>
      <c r="AN169" s="470"/>
      <c r="AO169" s="470"/>
      <c r="AT169" s="470"/>
      <c r="AY169" s="470"/>
      <c r="BC169" s="470"/>
      <c r="BD169" s="470"/>
      <c r="BE169" s="470"/>
      <c r="BF169" s="470"/>
      <c r="BG169" s="470"/>
      <c r="BH169" s="470"/>
      <c r="BI169" s="470"/>
      <c r="BJ169" s="470"/>
      <c r="BN169" s="470"/>
      <c r="BS169" s="470"/>
      <c r="BX169" s="470"/>
      <c r="CC169" s="470"/>
      <c r="CD169" s="470"/>
      <c r="CH169" s="470"/>
      <c r="CM169" s="470"/>
      <c r="CR169" s="470"/>
      <c r="CW169" s="470"/>
      <c r="DB169" s="470"/>
      <c r="DG169" s="470"/>
      <c r="DL169" s="470"/>
      <c r="DQ169" s="470"/>
      <c r="EK169" s="470"/>
      <c r="EP169" s="470"/>
      <c r="EU169" s="470"/>
      <c r="EZ169" s="470"/>
      <c r="FF169" s="470"/>
      <c r="FJ169" s="470"/>
      <c r="FO169" s="470"/>
      <c r="FU169" s="470"/>
      <c r="GD169" s="470"/>
      <c r="GI169" s="470"/>
      <c r="GN169" s="470"/>
      <c r="GS169" s="470"/>
      <c r="GX169" s="470"/>
      <c r="HC169" s="470"/>
    </row>
    <row r="170" spans="18:211" ht="13.5">
      <c r="R170" s="470"/>
      <c r="U170" s="470"/>
      <c r="Z170" s="470"/>
      <c r="AE170" s="470"/>
      <c r="AJ170" s="470"/>
      <c r="AK170" s="470"/>
      <c r="AL170" s="470"/>
      <c r="AM170" s="470"/>
      <c r="AN170" s="470"/>
      <c r="AO170" s="470"/>
      <c r="AT170" s="470"/>
      <c r="AY170" s="470"/>
      <c r="BC170" s="470"/>
      <c r="BD170" s="470"/>
      <c r="BE170" s="470"/>
      <c r="BF170" s="470"/>
      <c r="BG170" s="470"/>
      <c r="BH170" s="470"/>
      <c r="BI170" s="470"/>
      <c r="BJ170" s="470"/>
      <c r="BN170" s="470"/>
      <c r="BS170" s="470"/>
      <c r="BX170" s="470"/>
      <c r="CC170" s="470"/>
      <c r="CD170" s="470"/>
      <c r="CH170" s="470"/>
      <c r="CM170" s="470"/>
      <c r="CR170" s="470"/>
      <c r="CW170" s="470"/>
      <c r="DB170" s="470"/>
      <c r="DG170" s="470"/>
      <c r="DL170" s="470"/>
      <c r="DQ170" s="470"/>
      <c r="EK170" s="470"/>
      <c r="EP170" s="470"/>
      <c r="EU170" s="470"/>
      <c r="EZ170" s="470"/>
      <c r="FF170" s="470"/>
      <c r="FJ170" s="470"/>
      <c r="FO170" s="470"/>
      <c r="FU170" s="470"/>
      <c r="GD170" s="470"/>
      <c r="GI170" s="470"/>
      <c r="GN170" s="470"/>
      <c r="GS170" s="470"/>
      <c r="GX170" s="470"/>
      <c r="HC170" s="470"/>
    </row>
    <row r="171" spans="8:211" ht="13.5"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U171" s="470"/>
      <c r="Z171" s="470"/>
      <c r="AE171" s="470"/>
      <c r="AJ171" s="470"/>
      <c r="AK171" s="470"/>
      <c r="AL171" s="470"/>
      <c r="AM171" s="470"/>
      <c r="AN171" s="470"/>
      <c r="AO171" s="470"/>
      <c r="AT171" s="470"/>
      <c r="AY171" s="470"/>
      <c r="BC171" s="470"/>
      <c r="BD171" s="470"/>
      <c r="BE171" s="470"/>
      <c r="BF171" s="470"/>
      <c r="BG171" s="470"/>
      <c r="BH171" s="470"/>
      <c r="BI171" s="470"/>
      <c r="BJ171" s="470"/>
      <c r="BN171" s="470"/>
      <c r="BS171" s="470"/>
      <c r="BX171" s="470"/>
      <c r="CC171" s="470"/>
      <c r="CD171" s="470"/>
      <c r="CH171" s="470"/>
      <c r="CM171" s="470"/>
      <c r="CR171" s="470"/>
      <c r="CW171" s="470"/>
      <c r="DB171" s="470"/>
      <c r="DG171" s="470"/>
      <c r="DL171" s="470"/>
      <c r="DQ171" s="470"/>
      <c r="EK171" s="470"/>
      <c r="EP171" s="470"/>
      <c r="EU171" s="470"/>
      <c r="EZ171" s="470"/>
      <c r="FF171" s="470"/>
      <c r="FJ171" s="470"/>
      <c r="FO171" s="470"/>
      <c r="FU171" s="470"/>
      <c r="GD171" s="470"/>
      <c r="GI171" s="470"/>
      <c r="GN171" s="470"/>
      <c r="GS171" s="470"/>
      <c r="GX171" s="470"/>
      <c r="HC171" s="470"/>
    </row>
    <row r="172" spans="18:211" ht="13.5">
      <c r="R172" s="470"/>
      <c r="U172" s="470"/>
      <c r="Z172" s="470"/>
      <c r="AE172" s="470"/>
      <c r="AJ172" s="470"/>
      <c r="AK172" s="470"/>
      <c r="AL172" s="470"/>
      <c r="AM172" s="470"/>
      <c r="AN172" s="470"/>
      <c r="AO172" s="470"/>
      <c r="AT172" s="470"/>
      <c r="AY172" s="470"/>
      <c r="BC172" s="470"/>
      <c r="BD172" s="470"/>
      <c r="BE172" s="470"/>
      <c r="BF172" s="470"/>
      <c r="BG172" s="470"/>
      <c r="BH172" s="470"/>
      <c r="BI172" s="470"/>
      <c r="BJ172" s="470"/>
      <c r="BN172" s="470"/>
      <c r="BS172" s="470"/>
      <c r="BX172" s="470"/>
      <c r="CC172" s="470"/>
      <c r="CD172" s="470"/>
      <c r="CH172" s="470"/>
      <c r="CM172" s="470"/>
      <c r="CR172" s="470"/>
      <c r="CW172" s="470"/>
      <c r="DB172" s="470"/>
      <c r="DG172" s="470"/>
      <c r="DL172" s="470"/>
      <c r="DQ172" s="470"/>
      <c r="EK172" s="470"/>
      <c r="EP172" s="470"/>
      <c r="EU172" s="470"/>
      <c r="EZ172" s="470"/>
      <c r="FF172" s="470"/>
      <c r="FJ172" s="470"/>
      <c r="FO172" s="470"/>
      <c r="FU172" s="470"/>
      <c r="GD172" s="470"/>
      <c r="GI172" s="470"/>
      <c r="GN172" s="470"/>
      <c r="GS172" s="470"/>
      <c r="GX172" s="470"/>
      <c r="HC172" s="470"/>
    </row>
    <row r="173" spans="8:211" ht="13.5">
      <c r="H173" s="470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U173" s="470"/>
      <c r="Z173" s="470"/>
      <c r="AE173" s="470"/>
      <c r="AJ173" s="470"/>
      <c r="AK173" s="470"/>
      <c r="AL173" s="470"/>
      <c r="AM173" s="470"/>
      <c r="AN173" s="470"/>
      <c r="AO173" s="470"/>
      <c r="AT173" s="470"/>
      <c r="AY173" s="470"/>
      <c r="BC173" s="470"/>
      <c r="BD173" s="470"/>
      <c r="BE173" s="470"/>
      <c r="BF173" s="470"/>
      <c r="BG173" s="470"/>
      <c r="BH173" s="470"/>
      <c r="BI173" s="470"/>
      <c r="BJ173" s="470"/>
      <c r="BN173" s="470"/>
      <c r="BS173" s="470"/>
      <c r="BX173" s="470"/>
      <c r="CC173" s="470"/>
      <c r="CD173" s="470"/>
      <c r="CH173" s="470"/>
      <c r="CM173" s="470"/>
      <c r="CR173" s="470"/>
      <c r="CW173" s="470"/>
      <c r="DB173" s="470"/>
      <c r="DG173" s="470"/>
      <c r="DL173" s="470"/>
      <c r="DQ173" s="470"/>
      <c r="EK173" s="470"/>
      <c r="EP173" s="470"/>
      <c r="EU173" s="470"/>
      <c r="EZ173" s="470"/>
      <c r="FF173" s="470"/>
      <c r="FJ173" s="470"/>
      <c r="FO173" s="470"/>
      <c r="FU173" s="470"/>
      <c r="GD173" s="470"/>
      <c r="GI173" s="470"/>
      <c r="GN173" s="470"/>
      <c r="GS173" s="470"/>
      <c r="GX173" s="470"/>
      <c r="HC173" s="470"/>
    </row>
    <row r="174" spans="18:211" ht="13.5">
      <c r="R174" s="470"/>
      <c r="U174" s="470"/>
      <c r="Z174" s="470"/>
      <c r="AE174" s="470"/>
      <c r="AJ174" s="470"/>
      <c r="AK174" s="470"/>
      <c r="AL174" s="470"/>
      <c r="AM174" s="470"/>
      <c r="AN174" s="470"/>
      <c r="AO174" s="470"/>
      <c r="AT174" s="470"/>
      <c r="AY174" s="470"/>
      <c r="BC174" s="470"/>
      <c r="BD174" s="470"/>
      <c r="BE174" s="470"/>
      <c r="BF174" s="470"/>
      <c r="BG174" s="470"/>
      <c r="BH174" s="470"/>
      <c r="BI174" s="470"/>
      <c r="BJ174" s="470"/>
      <c r="BN174" s="470"/>
      <c r="BS174" s="470"/>
      <c r="BX174" s="470"/>
      <c r="CC174" s="470"/>
      <c r="CD174" s="470"/>
      <c r="CH174" s="470"/>
      <c r="CM174" s="470"/>
      <c r="CR174" s="470"/>
      <c r="CW174" s="470"/>
      <c r="DB174" s="470"/>
      <c r="DG174" s="470"/>
      <c r="DL174" s="470"/>
      <c r="DQ174" s="470"/>
      <c r="EK174" s="470"/>
      <c r="EP174" s="470"/>
      <c r="EU174" s="470"/>
      <c r="EZ174" s="470"/>
      <c r="FF174" s="470"/>
      <c r="FJ174" s="470"/>
      <c r="FO174" s="470"/>
      <c r="FU174" s="470"/>
      <c r="GD174" s="470"/>
      <c r="GI174" s="470"/>
      <c r="GN174" s="470"/>
      <c r="GS174" s="470"/>
      <c r="GX174" s="470"/>
      <c r="HC174" s="470"/>
    </row>
    <row r="175" spans="8:211" ht="13.5"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U175" s="470"/>
      <c r="Z175" s="470"/>
      <c r="AE175" s="470"/>
      <c r="AJ175" s="470"/>
      <c r="AK175" s="470"/>
      <c r="AL175" s="470"/>
      <c r="AM175" s="470"/>
      <c r="AN175" s="470"/>
      <c r="AO175" s="470"/>
      <c r="AT175" s="470"/>
      <c r="AY175" s="470"/>
      <c r="BC175" s="470"/>
      <c r="BD175" s="470"/>
      <c r="BE175" s="470"/>
      <c r="BF175" s="470"/>
      <c r="BG175" s="470"/>
      <c r="BH175" s="470"/>
      <c r="BI175" s="470"/>
      <c r="BJ175" s="470"/>
      <c r="BN175" s="470"/>
      <c r="BS175" s="470"/>
      <c r="BX175" s="470"/>
      <c r="CC175" s="470"/>
      <c r="CD175" s="470"/>
      <c r="CH175" s="470"/>
      <c r="CM175" s="470"/>
      <c r="CR175" s="470"/>
      <c r="CW175" s="470"/>
      <c r="DB175" s="470"/>
      <c r="DG175" s="470"/>
      <c r="DL175" s="470"/>
      <c r="DQ175" s="470"/>
      <c r="EK175" s="470"/>
      <c r="EP175" s="470"/>
      <c r="EU175" s="470"/>
      <c r="EZ175" s="470"/>
      <c r="FF175" s="470"/>
      <c r="FJ175" s="470"/>
      <c r="FO175" s="470"/>
      <c r="FU175" s="470"/>
      <c r="GD175" s="470"/>
      <c r="GI175" s="470"/>
      <c r="GN175" s="470"/>
      <c r="GS175" s="470"/>
      <c r="GX175" s="470"/>
      <c r="HC175" s="470"/>
    </row>
    <row r="176" spans="18:211" ht="13.5">
      <c r="R176" s="470"/>
      <c r="U176" s="470"/>
      <c r="Z176" s="470"/>
      <c r="AE176" s="470"/>
      <c r="AJ176" s="470"/>
      <c r="AK176" s="470"/>
      <c r="AL176" s="470"/>
      <c r="AM176" s="470"/>
      <c r="AN176" s="470"/>
      <c r="AO176" s="470"/>
      <c r="AT176" s="470"/>
      <c r="AY176" s="470"/>
      <c r="BC176" s="470"/>
      <c r="BD176" s="470"/>
      <c r="BE176" s="470"/>
      <c r="BF176" s="470"/>
      <c r="BG176" s="470"/>
      <c r="BH176" s="470"/>
      <c r="BI176" s="470"/>
      <c r="BJ176" s="470"/>
      <c r="BN176" s="470"/>
      <c r="BS176" s="470"/>
      <c r="BX176" s="470"/>
      <c r="CC176" s="470"/>
      <c r="CD176" s="470"/>
      <c r="CH176" s="470"/>
      <c r="CM176" s="470"/>
      <c r="CR176" s="470"/>
      <c r="CW176" s="470"/>
      <c r="DB176" s="470"/>
      <c r="DG176" s="470"/>
      <c r="DL176" s="470"/>
      <c r="DQ176" s="470"/>
      <c r="EK176" s="470"/>
      <c r="EP176" s="470"/>
      <c r="EU176" s="470"/>
      <c r="EZ176" s="470"/>
      <c r="FF176" s="470"/>
      <c r="FJ176" s="470"/>
      <c r="FO176" s="470"/>
      <c r="FU176" s="470"/>
      <c r="GD176" s="470"/>
      <c r="GI176" s="470"/>
      <c r="GN176" s="470"/>
      <c r="GS176" s="470"/>
      <c r="GX176" s="470"/>
      <c r="HC176" s="470"/>
    </row>
    <row r="177" spans="8:211" ht="13.5"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U177" s="470"/>
      <c r="Z177" s="470"/>
      <c r="AE177" s="470"/>
      <c r="AJ177" s="470"/>
      <c r="AK177" s="470"/>
      <c r="AL177" s="470"/>
      <c r="AM177" s="470"/>
      <c r="AN177" s="470"/>
      <c r="AO177" s="470"/>
      <c r="AT177" s="470"/>
      <c r="AY177" s="470"/>
      <c r="BC177" s="470"/>
      <c r="BD177" s="470"/>
      <c r="BE177" s="470"/>
      <c r="BF177" s="470"/>
      <c r="BG177" s="470"/>
      <c r="BH177" s="470"/>
      <c r="BI177" s="470"/>
      <c r="BJ177" s="470"/>
      <c r="BN177" s="470"/>
      <c r="BS177" s="470"/>
      <c r="BX177" s="470"/>
      <c r="CC177" s="470"/>
      <c r="CD177" s="470"/>
      <c r="CH177" s="470"/>
      <c r="CM177" s="470"/>
      <c r="CR177" s="470"/>
      <c r="CW177" s="470"/>
      <c r="DB177" s="470"/>
      <c r="DG177" s="470"/>
      <c r="DL177" s="470"/>
      <c r="DQ177" s="470"/>
      <c r="EK177" s="470"/>
      <c r="EP177" s="470"/>
      <c r="EU177" s="470"/>
      <c r="EZ177" s="470"/>
      <c r="FF177" s="470"/>
      <c r="FJ177" s="470"/>
      <c r="FO177" s="470"/>
      <c r="FU177" s="470"/>
      <c r="GD177" s="470"/>
      <c r="GI177" s="470"/>
      <c r="GN177" s="470"/>
      <c r="GS177" s="470"/>
      <c r="GX177" s="470"/>
      <c r="HC177" s="470"/>
    </row>
    <row r="178" spans="18:211" ht="13.5">
      <c r="R178" s="470"/>
      <c r="U178" s="470"/>
      <c r="Z178" s="470"/>
      <c r="AE178" s="470"/>
      <c r="AJ178" s="470"/>
      <c r="AK178" s="470"/>
      <c r="AL178" s="470"/>
      <c r="AM178" s="470"/>
      <c r="AN178" s="470"/>
      <c r="AO178" s="470"/>
      <c r="AT178" s="470"/>
      <c r="AY178" s="470"/>
      <c r="BC178" s="470"/>
      <c r="BD178" s="470"/>
      <c r="BE178" s="470"/>
      <c r="BF178" s="470"/>
      <c r="BG178" s="470"/>
      <c r="BH178" s="470"/>
      <c r="BI178" s="470"/>
      <c r="BJ178" s="470"/>
      <c r="BN178" s="470"/>
      <c r="BS178" s="470"/>
      <c r="BX178" s="470"/>
      <c r="CC178" s="470"/>
      <c r="CD178" s="470"/>
      <c r="CH178" s="470"/>
      <c r="CM178" s="470"/>
      <c r="CR178" s="470"/>
      <c r="CW178" s="470"/>
      <c r="DB178" s="470"/>
      <c r="DG178" s="470"/>
      <c r="DL178" s="470"/>
      <c r="DQ178" s="470"/>
      <c r="EK178" s="470"/>
      <c r="EP178" s="470"/>
      <c r="EU178" s="470"/>
      <c r="EZ178" s="470"/>
      <c r="FF178" s="470"/>
      <c r="FJ178" s="470"/>
      <c r="FO178" s="470"/>
      <c r="FU178" s="470"/>
      <c r="GD178" s="470"/>
      <c r="GI178" s="470"/>
      <c r="GN178" s="470"/>
      <c r="GS178" s="470"/>
      <c r="GX178" s="470"/>
      <c r="HC178" s="470"/>
    </row>
    <row r="179" spans="8:211" ht="13.5">
      <c r="H179" s="470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U179" s="470"/>
      <c r="Z179" s="470"/>
      <c r="AE179" s="470"/>
      <c r="AJ179" s="470"/>
      <c r="AK179" s="470"/>
      <c r="AL179" s="470"/>
      <c r="AM179" s="470"/>
      <c r="AN179" s="470"/>
      <c r="AO179" s="470"/>
      <c r="AT179" s="470"/>
      <c r="AY179" s="470"/>
      <c r="BC179" s="470"/>
      <c r="BD179" s="470"/>
      <c r="BE179" s="470"/>
      <c r="BF179" s="470"/>
      <c r="BG179" s="470"/>
      <c r="BH179" s="470"/>
      <c r="BI179" s="470"/>
      <c r="BJ179" s="470"/>
      <c r="BN179" s="470"/>
      <c r="BS179" s="470"/>
      <c r="BX179" s="470"/>
      <c r="CC179" s="470"/>
      <c r="CD179" s="470"/>
      <c r="CH179" s="470"/>
      <c r="CM179" s="470"/>
      <c r="CR179" s="470"/>
      <c r="CW179" s="470"/>
      <c r="DB179" s="470"/>
      <c r="DG179" s="470"/>
      <c r="DL179" s="470"/>
      <c r="DQ179" s="470"/>
      <c r="EK179" s="470"/>
      <c r="EP179" s="470"/>
      <c r="EU179" s="470"/>
      <c r="EZ179" s="470"/>
      <c r="FF179" s="470"/>
      <c r="FJ179" s="470"/>
      <c r="FO179" s="470"/>
      <c r="FU179" s="470"/>
      <c r="GD179" s="470"/>
      <c r="GI179" s="470"/>
      <c r="GN179" s="470"/>
      <c r="GS179" s="470"/>
      <c r="GX179" s="470"/>
      <c r="HC179" s="470"/>
    </row>
    <row r="180" spans="18:211" ht="13.5">
      <c r="R180" s="470"/>
      <c r="U180" s="470"/>
      <c r="Z180" s="470"/>
      <c r="AE180" s="470"/>
      <c r="AJ180" s="470"/>
      <c r="AK180" s="470"/>
      <c r="AL180" s="470"/>
      <c r="AM180" s="470"/>
      <c r="AN180" s="470"/>
      <c r="AO180" s="470"/>
      <c r="AT180" s="470"/>
      <c r="AY180" s="470"/>
      <c r="BC180" s="470"/>
      <c r="BD180" s="470"/>
      <c r="BE180" s="470"/>
      <c r="BF180" s="470"/>
      <c r="BG180" s="470"/>
      <c r="BH180" s="470"/>
      <c r="BI180" s="470"/>
      <c r="BJ180" s="470"/>
      <c r="BN180" s="470"/>
      <c r="BS180" s="470"/>
      <c r="BX180" s="470"/>
      <c r="CC180" s="470"/>
      <c r="CD180" s="470"/>
      <c r="CH180" s="470"/>
      <c r="CM180" s="470"/>
      <c r="CR180" s="470"/>
      <c r="CW180" s="470"/>
      <c r="DB180" s="470"/>
      <c r="DG180" s="470"/>
      <c r="DL180" s="470"/>
      <c r="DQ180" s="470"/>
      <c r="EK180" s="470"/>
      <c r="EP180" s="470"/>
      <c r="EU180" s="470"/>
      <c r="EZ180" s="470"/>
      <c r="FF180" s="470"/>
      <c r="FJ180" s="470"/>
      <c r="FO180" s="470"/>
      <c r="FU180" s="470"/>
      <c r="GD180" s="470"/>
      <c r="GI180" s="470"/>
      <c r="GN180" s="470"/>
      <c r="GS180" s="470"/>
      <c r="GX180" s="470"/>
      <c r="HC180" s="470"/>
    </row>
    <row r="181" spans="8:211" ht="13.5">
      <c r="H181" s="470"/>
      <c r="I181" s="470"/>
      <c r="J181" s="470"/>
      <c r="K181" s="470"/>
      <c r="L181" s="470"/>
      <c r="M181" s="470"/>
      <c r="N181" s="470"/>
      <c r="O181" s="470"/>
      <c r="P181" s="470"/>
      <c r="Q181" s="470"/>
      <c r="R181" s="470"/>
      <c r="U181" s="470"/>
      <c r="Z181" s="470"/>
      <c r="AE181" s="470"/>
      <c r="AJ181" s="470"/>
      <c r="AK181" s="470"/>
      <c r="AL181" s="470"/>
      <c r="AM181" s="470"/>
      <c r="AN181" s="470"/>
      <c r="AO181" s="470"/>
      <c r="AT181" s="470"/>
      <c r="AY181" s="470"/>
      <c r="BC181" s="470"/>
      <c r="BD181" s="470"/>
      <c r="BE181" s="470"/>
      <c r="BF181" s="470"/>
      <c r="BG181" s="470"/>
      <c r="BH181" s="470"/>
      <c r="BI181" s="470"/>
      <c r="BJ181" s="470"/>
      <c r="BN181" s="470"/>
      <c r="BS181" s="470"/>
      <c r="BX181" s="470"/>
      <c r="CC181" s="470"/>
      <c r="CD181" s="470"/>
      <c r="CH181" s="470"/>
      <c r="CM181" s="470"/>
      <c r="CR181" s="470"/>
      <c r="CW181" s="470"/>
      <c r="DB181" s="470"/>
      <c r="DG181" s="470"/>
      <c r="DL181" s="470"/>
      <c r="DQ181" s="470"/>
      <c r="EK181" s="470"/>
      <c r="EP181" s="470"/>
      <c r="EU181" s="470"/>
      <c r="EZ181" s="470"/>
      <c r="FF181" s="470"/>
      <c r="FJ181" s="470"/>
      <c r="FO181" s="470"/>
      <c r="FU181" s="470"/>
      <c r="GD181" s="470"/>
      <c r="GI181" s="470"/>
      <c r="GN181" s="470"/>
      <c r="GS181" s="470"/>
      <c r="GX181" s="470"/>
      <c r="HC181" s="470"/>
    </row>
    <row r="182" spans="18:211" ht="13.5">
      <c r="R182" s="470"/>
      <c r="U182" s="470"/>
      <c r="Z182" s="470"/>
      <c r="AE182" s="470"/>
      <c r="AJ182" s="470"/>
      <c r="AK182" s="470"/>
      <c r="AL182" s="470"/>
      <c r="AM182" s="470"/>
      <c r="AN182" s="470"/>
      <c r="AO182" s="470"/>
      <c r="AT182" s="470"/>
      <c r="AY182" s="470"/>
      <c r="BC182" s="470"/>
      <c r="BD182" s="470"/>
      <c r="BE182" s="470"/>
      <c r="BF182" s="470"/>
      <c r="BG182" s="470"/>
      <c r="BH182" s="470"/>
      <c r="BI182" s="470"/>
      <c r="BJ182" s="470"/>
      <c r="BN182" s="470"/>
      <c r="BS182" s="470"/>
      <c r="BX182" s="470"/>
      <c r="CC182" s="470"/>
      <c r="CD182" s="470"/>
      <c r="CH182" s="470"/>
      <c r="CM182" s="470"/>
      <c r="CR182" s="470"/>
      <c r="CW182" s="470"/>
      <c r="DB182" s="470"/>
      <c r="DG182" s="470"/>
      <c r="DL182" s="470"/>
      <c r="DQ182" s="470"/>
      <c r="EK182" s="470"/>
      <c r="EP182" s="470"/>
      <c r="EU182" s="470"/>
      <c r="EZ182" s="470"/>
      <c r="FF182" s="470"/>
      <c r="FJ182" s="470"/>
      <c r="FO182" s="470"/>
      <c r="FU182" s="470"/>
      <c r="GD182" s="470"/>
      <c r="GI182" s="470"/>
      <c r="GN182" s="470"/>
      <c r="GS182" s="470"/>
      <c r="GX182" s="470"/>
      <c r="HC182" s="470"/>
    </row>
  </sheetData>
  <sheetProtection/>
  <mergeCells count="24">
    <mergeCell ref="A2:A3"/>
    <mergeCell ref="CE2:CX2"/>
    <mergeCell ref="C2:C3"/>
    <mergeCell ref="D2:D3"/>
    <mergeCell ref="DS2:EG2"/>
    <mergeCell ref="A4:B4"/>
    <mergeCell ref="A5:B5"/>
    <mergeCell ref="M9:HI9"/>
    <mergeCell ref="FC2:FY2"/>
    <mergeCell ref="FZ2:GT2"/>
    <mergeCell ref="CY2:DR2"/>
    <mergeCell ref="E2:G2"/>
    <mergeCell ref="GU2:HI2"/>
    <mergeCell ref="H2:P2"/>
    <mergeCell ref="A62:B62"/>
    <mergeCell ref="EH2:FB2"/>
    <mergeCell ref="Q2:AK2"/>
    <mergeCell ref="AL2:BF2"/>
    <mergeCell ref="BH2:CD2"/>
    <mergeCell ref="A51:A61"/>
    <mergeCell ref="A37:A50"/>
    <mergeCell ref="A6:A9"/>
    <mergeCell ref="A10:A36"/>
    <mergeCell ref="B2:B3"/>
  </mergeCells>
  <printOptions horizontalCentered="1"/>
  <pageMargins left="0.5118110236220472" right="0.5118110236220472" top="0.5511811023622047" bottom="0.5511811023622047" header="0.31496062992125984" footer="0.31496062992125984"/>
  <pageSetup fitToWidth="0" fitToHeight="1" horizontalDpi="600" verticalDpi="600" orientation="landscape" paperSize="8" scale="35" r:id="rId1"/>
  <ignoredErrors>
    <ignoredError sqref="G10 G37 G51" formula="1"/>
    <ignoredError sqref="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2019-01-08T05:13:37Z</cp:lastPrinted>
  <dcterms:created xsi:type="dcterms:W3CDTF">2018-11-09T05:59:33Z</dcterms:created>
  <dcterms:modified xsi:type="dcterms:W3CDTF">2019-01-16T08:59:57Z</dcterms:modified>
  <cp:category/>
  <cp:version/>
  <cp:contentType/>
  <cp:contentStatus/>
</cp:coreProperties>
</file>