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9.15.기준)\"/>
    </mc:Choice>
  </mc:AlternateContent>
  <xr:revisionPtr revIDLastSave="0" documentId="13_ncr:1_{E2408680-7BBE-4310-8EB1-6D9814C691BF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<sst xmlns="http://schemas.openxmlformats.org/spreadsheetml/2006/main" count="278" uniqueCount="99">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</sst>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9.15.&#44592;&#51456;)\&#9734;&#44221;&#48513;&#51200;&#49688;&#50984;(2025.9.15.).xlsx" TargetMode="External"/><Relationship Id="rId1" Type="http://schemas.openxmlformats.org/officeDocument/2006/relationships/externalLinkPath" Target="&#9734;&#44221;&#48513;&#51200;&#49688;&#50984;(2025.9.15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>
            <v>45915</v>
          </cell>
        </row>
        <row r="9">
          <cell r="D9" t="str">
            <v>(2024년동기 :</v>
          </cell>
        </row>
        <row r="17">
          <cell r="B17">
            <v>41.8</v>
          </cell>
          <cell r="D17" t="str">
            <v>(2024년동기 :</v>
          </cell>
          <cell r="F17">
            <v>0.61399999999999999</v>
          </cell>
          <cell r="I17">
            <v>0.58499999999999996</v>
          </cell>
        </row>
        <row r="19">
          <cell r="B19">
            <v>52.2</v>
          </cell>
          <cell r="F19">
            <v>0.495</v>
          </cell>
          <cell r="I19">
            <v>0.52100000000000002</v>
          </cell>
        </row>
        <row r="21">
          <cell r="B21">
            <v>24</v>
          </cell>
          <cell r="F21">
            <v>0.44500000000000001</v>
          </cell>
          <cell r="I21">
            <v>0.51200000000000001</v>
          </cell>
        </row>
        <row r="23">
          <cell r="B23">
            <v>62.3</v>
          </cell>
          <cell r="F23">
            <v>0.45600000000000002</v>
          </cell>
          <cell r="I23">
            <v>0.56200000000000006</v>
          </cell>
        </row>
        <row r="25">
          <cell r="B25">
            <v>60.099999999999994</v>
          </cell>
          <cell r="F25">
            <v>0.502</v>
          </cell>
          <cell r="I25">
            <v>0.60499999999999998</v>
          </cell>
        </row>
        <row r="27">
          <cell r="B27">
            <v>54</v>
          </cell>
          <cell r="F27">
            <v>0.55200000000000005</v>
          </cell>
          <cell r="I27">
            <v>0.495</v>
          </cell>
        </row>
        <row r="29">
          <cell r="B29">
            <v>47.3</v>
          </cell>
          <cell r="F29">
            <v>0.65300000000000002</v>
          </cell>
          <cell r="I29">
            <v>0.57299999999999995</v>
          </cell>
        </row>
        <row r="31">
          <cell r="B31">
            <v>23.3</v>
          </cell>
          <cell r="F31">
            <v>0.42399999999999999</v>
          </cell>
          <cell r="I31">
            <v>0.64500000000000002</v>
          </cell>
        </row>
        <row r="33">
          <cell r="B33">
            <v>44.5</v>
          </cell>
          <cell r="F33">
            <v>0.28199999999999997</v>
          </cell>
          <cell r="I33">
            <v>0.82200000000000006</v>
          </cell>
        </row>
        <row r="37">
          <cell r="A37" t="str">
            <v xml:space="preserve"> ㅇ2025.01.01~</v>
          </cell>
          <cell r="B37">
            <v>45915</v>
          </cell>
          <cell r="C37">
            <v>755.20000000000027</v>
          </cell>
          <cell r="E37" t="str">
            <v>(전년 856.4   평년 897.5)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510131</v>
          </cell>
          <cell r="G6">
            <v>54.1</v>
          </cell>
          <cell r="I6">
            <v>64.3</v>
          </cell>
          <cell r="J6">
            <v>70.634968341816233</v>
          </cell>
        </row>
        <row r="7">
          <cell r="G7">
            <v>74.5</v>
          </cell>
          <cell r="I7">
            <v>77.599999999999994</v>
          </cell>
          <cell r="J7">
            <v>79.161904761904765</v>
          </cell>
        </row>
        <row r="8">
          <cell r="G8">
            <v>50.2</v>
          </cell>
          <cell r="I8">
            <v>61.8</v>
          </cell>
          <cell r="J8">
            <v>68.262956271968022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16" sqref="G1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275832.92959732842</v>
      </c>
      <c r="G6" s="84">
        <v>54.1</v>
      </c>
      <c r="H6" s="84">
        <v>52</v>
      </c>
      <c r="I6" s="104">
        <v>64.3</v>
      </c>
      <c r="J6" s="105">
        <v>70.634968341816233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60031.390998000003</v>
      </c>
      <c r="G7" s="84">
        <v>74.5</v>
      </c>
      <c r="H7" s="84">
        <v>70.7</v>
      </c>
      <c r="I7" s="106">
        <v>77.599999999999994</v>
      </c>
      <c r="J7" s="105">
        <v>79.161904761904765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215801.53859932843</v>
      </c>
      <c r="G8" s="113">
        <v>50.2</v>
      </c>
      <c r="H8" s="113">
        <v>48.5</v>
      </c>
      <c r="I8" s="114">
        <v>61.8</v>
      </c>
      <c r="J8" s="115">
        <v>68.262956271968022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21617.481032941098</v>
      </c>
      <c r="G9" s="84">
        <v>47.780830256484094</v>
      </c>
      <c r="H9" s="84">
        <v>45.165151762289568</v>
      </c>
      <c r="I9" s="85">
        <v>49.714979622689619</v>
      </c>
      <c r="J9" s="117">
        <v>71.641611226583606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2843.5039999999995</v>
      </c>
      <c r="G10" s="84">
        <v>68.8</v>
      </c>
      <c r="H10" s="84">
        <v>62.9</v>
      </c>
      <c r="I10" s="85">
        <v>73.099999999999994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18773.977032941097</v>
      </c>
      <c r="G11" s="113">
        <v>45.667664881880562</v>
      </c>
      <c r="H11" s="113">
        <v>43.382176141602216</v>
      </c>
      <c r="I11" s="124">
        <v>47.373200789486319</v>
      </c>
      <c r="J11" s="125">
        <v>68.283222453167213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46877.534</v>
      </c>
      <c r="G12" s="84">
        <v>62.458408612465689</v>
      </c>
      <c r="H12" s="84">
        <v>61.591255629280269</v>
      </c>
      <c r="I12" s="85">
        <v>67.074834119433987</v>
      </c>
      <c r="J12" s="117">
        <v>74.029725797008282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4119.0730000000003</v>
      </c>
      <c r="G13" s="84">
        <v>72.099999999999994</v>
      </c>
      <c r="H13" s="84">
        <v>70.599999999999994</v>
      </c>
      <c r="I13" s="85">
        <v>74.2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42758.461000000003</v>
      </c>
      <c r="G14" s="113">
        <v>61.664038591886481</v>
      </c>
      <c r="H14" s="113">
        <v>60.849025828874716</v>
      </c>
      <c r="I14" s="124">
        <v>66.487792215283861</v>
      </c>
      <c r="J14" s="125">
        <v>65.559451594016565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6698.2900000000009</v>
      </c>
      <c r="G15" s="84">
        <v>68.679278170819245</v>
      </c>
      <c r="H15" s="84">
        <v>65.990069722136781</v>
      </c>
      <c r="I15" s="85">
        <v>72.016712806315994</v>
      </c>
      <c r="J15" s="117">
        <v>81.52764293372411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2590.6860000000001</v>
      </c>
      <c r="G16" s="84">
        <v>85.08</v>
      </c>
      <c r="H16" s="84">
        <v>82.75</v>
      </c>
      <c r="I16" s="85">
        <v>88.6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4107.6040000000012</v>
      </c>
      <c r="G17" s="113">
        <v>61.234406678592734</v>
      </c>
      <c r="H17" s="113">
        <v>58.382140727489563</v>
      </c>
      <c r="I17" s="124">
        <v>64.488968395945122</v>
      </c>
      <c r="J17" s="125">
        <v>79.05528586744822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6839.6105682562793</v>
      </c>
      <c r="G18" s="84">
        <v>51.18319664937723</v>
      </c>
      <c r="H18" s="84">
        <v>51.19231473077609</v>
      </c>
      <c r="I18" s="85">
        <v>66.696107245926683</v>
      </c>
      <c r="J18" s="117">
        <v>74.190518898527046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3620.547</v>
      </c>
      <c r="G19" s="84">
        <v>70.7</v>
      </c>
      <c r="H19" s="84">
        <v>72.099999999999994</v>
      </c>
      <c r="I19" s="85">
        <v>83.3</v>
      </c>
      <c r="J19" s="86">
        <v>83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3219.0635682562797</v>
      </c>
      <c r="G20" s="113">
        <v>39.056825627957771</v>
      </c>
      <c r="H20" s="113">
        <v>38.201747360757196</v>
      </c>
      <c r="I20" s="124">
        <v>56.722087223430094</v>
      </c>
      <c r="J20" s="125">
        <v>65.381037797054091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10835.245000000003</v>
      </c>
      <c r="G21" s="84">
        <v>54.984497107479967</v>
      </c>
      <c r="H21" s="84">
        <v>53.296554348929263</v>
      </c>
      <c r="I21" s="85">
        <v>60.435542474373285</v>
      </c>
      <c r="J21" s="117">
        <v>78.02764293372411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3021.9760000000006</v>
      </c>
      <c r="G22" s="84">
        <v>72.400000000000006</v>
      </c>
      <c r="H22" s="84">
        <v>72.599999999999994</v>
      </c>
      <c r="I22" s="85">
        <v>57.2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7813.269000000003</v>
      </c>
      <c r="G23" s="126">
        <v>50.304332989956237</v>
      </c>
      <c r="H23" s="126">
        <v>48.109032964202939</v>
      </c>
      <c r="I23" s="124">
        <v>61.30504764357454</v>
      </c>
      <c r="J23" s="125">
        <v>79.05528586744822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7350.7693394430735</v>
      </c>
      <c r="G24" s="84">
        <v>47.320518472016701</v>
      </c>
      <c r="H24" s="84">
        <v>47.798520793479518</v>
      </c>
      <c r="I24" s="85">
        <v>96.236436204454762</v>
      </c>
      <c r="J24" s="117">
        <v>74.668128612421299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503.608</v>
      </c>
      <c r="G25" s="84">
        <v>64.400000000000006</v>
      </c>
      <c r="H25" s="84">
        <v>63.9</v>
      </c>
      <c r="I25" s="85">
        <v>74.400000000000006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6847.1613394430733</v>
      </c>
      <c r="G26" s="113">
        <v>46.415139231582657</v>
      </c>
      <c r="H26" s="113">
        <v>46.944985222743412</v>
      </c>
      <c r="I26" s="124">
        <v>97.393980477223451</v>
      </c>
      <c r="J26" s="125">
        <v>68.336257224842583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25194.331999999995</v>
      </c>
      <c r="G27" s="84">
        <v>68.718686414095941</v>
      </c>
      <c r="H27" s="84">
        <v>60.584643918937353</v>
      </c>
      <c r="I27" s="85">
        <v>76.195325392055082</v>
      </c>
      <c r="J27" s="117">
        <v>79.789938965353116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11184.007999999998</v>
      </c>
      <c r="G28" s="84">
        <v>83.6</v>
      </c>
      <c r="H28" s="84">
        <v>67.7</v>
      </c>
      <c r="I28" s="85">
        <v>84.3</v>
      </c>
      <c r="J28" s="86">
        <v>84.2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14010.323999999999</v>
      </c>
      <c r="G29" s="113">
        <v>60.168881254026196</v>
      </c>
      <c r="H29" s="113">
        <v>56.496637320163202</v>
      </c>
      <c r="I29" s="124">
        <v>71.552490223883808</v>
      </c>
      <c r="J29" s="125">
        <v>75.379877930706215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13619.388471998276</v>
      </c>
      <c r="G30" s="84">
        <v>40.251177656928348</v>
      </c>
      <c r="H30" s="84">
        <v>41.130378596758156</v>
      </c>
      <c r="I30" s="85">
        <v>57.636105340138457</v>
      </c>
      <c r="J30" s="117">
        <v>73.065676015249181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2293.3589999999999</v>
      </c>
      <c r="G31" s="84">
        <v>63.3</v>
      </c>
      <c r="H31" s="84">
        <v>62.3</v>
      </c>
      <c r="I31" s="85">
        <v>50.8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11326.029471998276</v>
      </c>
      <c r="G32" s="113">
        <v>37.487271942535585</v>
      </c>
      <c r="H32" s="113">
        <v>38.591817767183294</v>
      </c>
      <c r="I32" s="124">
        <v>58.455858745868483</v>
      </c>
      <c r="J32" s="125">
        <v>68.131352030498377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10268.621056666296</v>
      </c>
      <c r="G33" s="84">
        <v>28.888260441867708</v>
      </c>
      <c r="H33" s="84">
        <v>27.919985855786727</v>
      </c>
      <c r="I33" s="85">
        <v>64.949678354462009</v>
      </c>
      <c r="J33" s="117">
        <v>76.805373503201977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627.97500000000002</v>
      </c>
      <c r="G34" s="84">
        <v>83.73</v>
      </c>
      <c r="H34" s="84">
        <v>85</v>
      </c>
      <c r="I34" s="85">
        <v>84.3</v>
      </c>
      <c r="J34" s="86">
        <v>81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9640.6460566662954</v>
      </c>
      <c r="G35" s="113">
        <v>27.70619052956172</v>
      </c>
      <c r="H35" s="113">
        <v>26.689671721743736</v>
      </c>
      <c r="I35" s="124">
        <v>64.53972549340854</v>
      </c>
      <c r="J35" s="125">
        <v>72.610747006403955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17350.067999999999</v>
      </c>
      <c r="G36" s="84">
        <v>64.95233602875112</v>
      </c>
      <c r="H36" s="84">
        <v>61.839386792452821</v>
      </c>
      <c r="I36" s="85">
        <v>65.606244384546258</v>
      </c>
      <c r="J36" s="117">
        <v>73.727234269267626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6698.612000000001</v>
      </c>
      <c r="G37" s="84">
        <v>78.2</v>
      </c>
      <c r="H37" s="84">
        <v>76</v>
      </c>
      <c r="I37" s="85">
        <v>80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10651.455999999998</v>
      </c>
      <c r="G38" s="133">
        <v>58.698644329328772</v>
      </c>
      <c r="H38" s="133">
        <v>55.154728314780108</v>
      </c>
      <c r="I38" s="134">
        <v>58.811528711561763</v>
      </c>
      <c r="J38" s="135">
        <v>71.454468538535266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20510.239535034485</v>
      </c>
      <c r="G39" s="84">
        <v>54.41392177601805</v>
      </c>
      <c r="H39" s="84">
        <v>53.792153165357995</v>
      </c>
      <c r="I39" s="85">
        <v>66.460805179290745</v>
      </c>
      <c r="J39" s="117">
        <v>65.917245725863566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7677.9223200000006</v>
      </c>
      <c r="G40" s="84">
        <v>71.569000000000003</v>
      </c>
      <c r="H40" s="84">
        <v>69.269000000000005</v>
      </c>
      <c r="I40" s="85">
        <v>80.900000000000006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12832.317215034484</v>
      </c>
      <c r="G41" s="113">
        <v>47.588789968605546</v>
      </c>
      <c r="H41" s="113">
        <v>47.634704144700123</v>
      </c>
      <c r="I41" s="124">
        <v>60.716185040719687</v>
      </c>
      <c r="J41" s="125">
        <v>55.634491451727129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8421.4718484139848</v>
      </c>
      <c r="G42" s="84">
        <v>53.493437390675126</v>
      </c>
      <c r="H42" s="84">
        <v>52.084882463526903</v>
      </c>
      <c r="I42" s="85">
        <v>64.955545117905089</v>
      </c>
      <c r="J42" s="117">
        <v>67.201707253683765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2545.3679999999999</v>
      </c>
      <c r="G43" s="84">
        <v>76.3</v>
      </c>
      <c r="H43" s="84">
        <v>75.3</v>
      </c>
      <c r="I43" s="85">
        <v>66.400000000000006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5876.1038484139854</v>
      </c>
      <c r="G44" s="113">
        <v>47.361198101184698</v>
      </c>
      <c r="H44" s="113">
        <v>45.84279073291723</v>
      </c>
      <c r="I44" s="124">
        <v>64.567440938888595</v>
      </c>
      <c r="J44" s="125">
        <v>65.103414507367546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5061.946004394993</v>
      </c>
      <c r="G45" s="84">
        <v>48.481429023991893</v>
      </c>
      <c r="H45" s="84">
        <v>50.039033479732929</v>
      </c>
      <c r="I45" s="85">
        <v>62.825503982034988</v>
      </c>
      <c r="J45" s="117">
        <v>72.301707253683773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963.33899999999994</v>
      </c>
      <c r="G46" s="84">
        <v>66.3</v>
      </c>
      <c r="H46" s="84">
        <v>67</v>
      </c>
      <c r="I46" s="85">
        <v>75.599999999999994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4098.6070043949931</v>
      </c>
      <c r="G47" s="113">
        <v>45.600878998609176</v>
      </c>
      <c r="H47" s="113">
        <v>47.297123783031985</v>
      </c>
      <c r="I47" s="124">
        <v>60.885452016689854</v>
      </c>
      <c r="J47" s="125">
        <v>65.103414507367546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8765.0691236844905</v>
      </c>
      <c r="G48" s="84">
        <v>41.513067745024586</v>
      </c>
      <c r="H48" s="84">
        <v>39.09491554062992</v>
      </c>
      <c r="I48" s="85">
        <v>50.704391183409115</v>
      </c>
      <c r="J48" s="117">
        <v>71.125767523161613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955.83300000000008</v>
      </c>
      <c r="G49" s="84">
        <v>77.900000000000006</v>
      </c>
      <c r="H49" s="84">
        <v>69.5</v>
      </c>
      <c r="I49" s="85">
        <v>80.2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7809.2361236844899</v>
      </c>
      <c r="G50" s="113">
        <v>39.268045073085382</v>
      </c>
      <c r="H50" s="113">
        <v>37.218964485586568</v>
      </c>
      <c r="I50" s="124">
        <v>48.884553499597736</v>
      </c>
      <c r="J50" s="125">
        <v>66.251535046323227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15363.520653919833</v>
      </c>
      <c r="G51" s="84">
        <v>67.713520445677787</v>
      </c>
      <c r="H51" s="84">
        <v>66.809016598638365</v>
      </c>
      <c r="I51" s="85">
        <v>67.615040758531265</v>
      </c>
      <c r="J51" s="117">
        <v>74.677234269267643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4319.4409999999998</v>
      </c>
      <c r="G52" s="84">
        <v>69.099999999999994</v>
      </c>
      <c r="H52" s="84">
        <v>69.8</v>
      </c>
      <c r="I52" s="85">
        <v>87.9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11044.079653919833</v>
      </c>
      <c r="G53" s="113">
        <v>67.186273597273583</v>
      </c>
      <c r="H53" s="113">
        <v>65.671613189348193</v>
      </c>
      <c r="I53" s="124">
        <v>59.901129077157535</v>
      </c>
      <c r="J53" s="125">
        <v>71.454468538535266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7303.3059297987274</v>
      </c>
      <c r="G54" s="84">
        <v>74.311212146914201</v>
      </c>
      <c r="H54" s="84">
        <v>67.686146885475239</v>
      </c>
      <c r="I54" s="85">
        <v>53.848141877383114</v>
      </c>
      <c r="J54" s="117">
        <v>71.063800668579489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1260.2257599999998</v>
      </c>
      <c r="G55" s="84">
        <v>88.498999999999995</v>
      </c>
      <c r="H55" s="84">
        <v>85.082999999999998</v>
      </c>
      <c r="I55" s="85">
        <v>74.5</v>
      </c>
      <c r="J55" s="86">
        <v>85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6043.0801697987272</v>
      </c>
      <c r="G56" s="113">
        <v>71.907189074235205</v>
      </c>
      <c r="H56" s="113">
        <v>64.73836977516072</v>
      </c>
      <c r="I56" s="124">
        <v>50.348826555321423</v>
      </c>
      <c r="J56" s="125">
        <v>57.127601337158993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19506.221088132679</v>
      </c>
      <c r="G57" s="84">
        <v>49.484312357321798</v>
      </c>
      <c r="H57" s="84">
        <v>46.0452805624574</v>
      </c>
      <c r="I57" s="85">
        <v>48.367748665757723</v>
      </c>
      <c r="J57" s="117">
        <v>67.190333183840494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2134.86</v>
      </c>
      <c r="G58" s="84">
        <v>71.400000000000006</v>
      </c>
      <c r="H58" s="84">
        <v>71.099999999999994</v>
      </c>
      <c r="I58" s="85">
        <v>68.5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17371.361088132679</v>
      </c>
      <c r="G59" s="113">
        <v>47.68552825532592</v>
      </c>
      <c r="H59" s="113">
        <v>43.988852685813733</v>
      </c>
      <c r="I59" s="124">
        <v>46.715344496294264</v>
      </c>
      <c r="J59" s="125">
        <v>70.380666367681002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7451.5963746565985</v>
      </c>
      <c r="G60" s="84">
        <v>66.776560396600033</v>
      </c>
      <c r="H60" s="84">
        <v>59.484407064302246</v>
      </c>
      <c r="I60" s="85">
        <v>75.12768980212789</v>
      </c>
      <c r="J60" s="117">
        <v>73.840333183840499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1640.277</v>
      </c>
      <c r="G61" s="84">
        <v>76.900000000000006</v>
      </c>
      <c r="H61" s="84">
        <v>76.900000000000006</v>
      </c>
      <c r="I61" s="85">
        <v>80</v>
      </c>
      <c r="J61" s="86">
        <v>77.3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5811.3193746565985</v>
      </c>
      <c r="G62" s="113">
        <v>64.384216426507848</v>
      </c>
      <c r="H62" s="113">
        <v>55.368801066978598</v>
      </c>
      <c r="I62" s="124">
        <v>73.976278584305916</v>
      </c>
      <c r="J62" s="125">
        <v>70.380666367681002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6546.1449999999995</v>
      </c>
      <c r="G63" s="136">
        <v>58.374754770822179</v>
      </c>
      <c r="H63" s="136">
        <v>58.277840199750308</v>
      </c>
      <c r="I63" s="85">
        <v>71.255547176925262</v>
      </c>
      <c r="J63" s="117">
        <v>78.805373503201977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711.21399999999994</v>
      </c>
      <c r="G64" s="84">
        <v>51.8</v>
      </c>
      <c r="H64" s="84">
        <v>52.3</v>
      </c>
      <c r="I64" s="85">
        <v>85.7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5834.9309999999996</v>
      </c>
      <c r="G65" s="113">
        <v>59.292053653084039</v>
      </c>
      <c r="H65" s="113">
        <v>59.111858550960271</v>
      </c>
      <c r="I65" s="124">
        <v>69.108271979211793</v>
      </c>
      <c r="J65" s="125">
        <v>72.610747006403955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5350.3662396896034</v>
      </c>
      <c r="G66" s="84">
        <v>42.432914899592383</v>
      </c>
      <c r="H66" s="84">
        <v>43.687688966217287</v>
      </c>
      <c r="I66" s="85">
        <v>76.384320791787189</v>
      </c>
      <c r="J66" s="117">
        <v>76.918128612421299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148.05491799999999</v>
      </c>
      <c r="G67" s="84">
        <v>67.915099999999995</v>
      </c>
      <c r="H67" s="84">
        <v>68.974000000000004</v>
      </c>
      <c r="I67" s="85">
        <v>79.8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5202.3113216896036</v>
      </c>
      <c r="G68" s="113">
        <v>41.984596252841605</v>
      </c>
      <c r="H68" s="113">
        <v>43.242816413125148</v>
      </c>
      <c r="I68" s="124">
        <v>76.324227331421568</v>
      </c>
      <c r="J68" s="125">
        <v>68.336257224842583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4901.7083302980263</v>
      </c>
      <c r="G69" s="84">
        <v>71.956963157633979</v>
      </c>
      <c r="H69" s="84">
        <v>64.7432132387396</v>
      </c>
      <c r="I69" s="85">
        <v>89.857033871475025</v>
      </c>
      <c r="J69" s="117">
        <v>75.625767523161613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171.50800000000004</v>
      </c>
      <c r="G70" s="84">
        <v>80.900000000000006</v>
      </c>
      <c r="H70" s="84">
        <v>78.099999999999994</v>
      </c>
      <c r="I70" s="85">
        <v>73.5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4730.2003302980265</v>
      </c>
      <c r="G71" s="133">
        <v>71.669701974212515</v>
      </c>
      <c r="H71" s="133">
        <v>64.314177057923359</v>
      </c>
      <c r="I71" s="134">
        <v>90.382441626134522</v>
      </c>
      <c r="J71" s="135">
        <v>66.251535046323227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3" sqref="A3:J3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45915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54.1</v>
      </c>
      <c r="C9" s="12" t="s">
        <v>8</v>
      </c>
      <c r="D9" s="12" t="str">
        <f>[2]결재!D9</f>
        <v>(2024년동기 :</v>
      </c>
      <c r="F9" s="14">
        <f>[2]시군별!I6</f>
        <v>64.3</v>
      </c>
      <c r="G9" s="12" t="s">
        <v>9</v>
      </c>
      <c r="H9" s="12" t="s">
        <v>39</v>
      </c>
      <c r="I9" s="14">
        <f>[2]시군별!J6</f>
        <v>70.634968341816233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74.5</v>
      </c>
      <c r="C11" s="13" t="s">
        <v>8</v>
      </c>
      <c r="D11" s="13" t="s">
        <v>11</v>
      </c>
      <c r="F11" s="19">
        <f>[2]시군별!I7</f>
        <v>77.599999999999994</v>
      </c>
      <c r="G11" s="13" t="s">
        <v>9</v>
      </c>
      <c r="H11" s="13" t="s">
        <v>12</v>
      </c>
      <c r="I11" s="19">
        <f>[2]시군별!J7</f>
        <v>79.161904761904765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50.2</v>
      </c>
      <c r="C13" s="13" t="s">
        <v>8</v>
      </c>
      <c r="D13" s="13" t="s">
        <v>11</v>
      </c>
      <c r="F13" s="19">
        <f>[2]시군별!I8</f>
        <v>61.8</v>
      </c>
      <c r="G13" s="13" t="s">
        <v>9</v>
      </c>
      <c r="H13" s="13" t="s">
        <v>12</v>
      </c>
      <c r="I13" s="19">
        <f>[2]시군별!J8</f>
        <v>68.262956271968022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41.8</v>
      </c>
      <c r="C17" s="13" t="s">
        <v>8</v>
      </c>
      <c r="D17" s="31" t="str">
        <f>[2]결재!D17</f>
        <v>(2024년동기 :</v>
      </c>
      <c r="E17" s="31"/>
      <c r="F17" s="65">
        <f>[2]결재!F17</f>
        <v>0.61399999999999999</v>
      </c>
      <c r="G17" s="31" t="s">
        <v>45</v>
      </c>
      <c r="H17" s="31" t="s">
        <v>46</v>
      </c>
      <c r="I17" s="65">
        <f>[2]결재!I17</f>
        <v>0.58499999999999996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52.2</v>
      </c>
      <c r="C19" s="13" t="s">
        <v>8</v>
      </c>
      <c r="D19" s="31" t="s">
        <v>48</v>
      </c>
      <c r="E19" s="31"/>
      <c r="F19" s="65">
        <f>[2]결재!F19</f>
        <v>0.495</v>
      </c>
      <c r="G19" s="31" t="s">
        <v>45</v>
      </c>
      <c r="H19" s="31" t="s">
        <v>49</v>
      </c>
      <c r="I19" s="65">
        <f>[2]결재!I19</f>
        <v>0.52100000000000002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24</v>
      </c>
      <c r="C21" s="13" t="s">
        <v>8</v>
      </c>
      <c r="D21" s="31" t="s">
        <v>48</v>
      </c>
      <c r="E21" s="31"/>
      <c r="F21" s="65">
        <f>[2]결재!F21</f>
        <v>0.44500000000000001</v>
      </c>
      <c r="G21" s="31" t="s">
        <v>45</v>
      </c>
      <c r="H21" s="31" t="s">
        <v>49</v>
      </c>
      <c r="I21" s="65">
        <f>[2]결재!I21</f>
        <v>0.51200000000000001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62.3</v>
      </c>
      <c r="C23" s="13" t="s">
        <v>8</v>
      </c>
      <c r="D23" s="31" t="s">
        <v>48</v>
      </c>
      <c r="E23" s="31"/>
      <c r="F23" s="65">
        <f>[2]결재!F23</f>
        <v>0.45600000000000002</v>
      </c>
      <c r="G23" s="31" t="s">
        <v>45</v>
      </c>
      <c r="H23" s="31" t="s">
        <v>49</v>
      </c>
      <c r="I23" s="65">
        <f>[2]결재!I23</f>
        <v>0.56200000000000006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60.099999999999994</v>
      </c>
      <c r="C25" s="13" t="s">
        <v>8</v>
      </c>
      <c r="D25" s="31" t="s">
        <v>48</v>
      </c>
      <c r="E25" s="31"/>
      <c r="F25" s="65">
        <f>[2]결재!F25</f>
        <v>0.502</v>
      </c>
      <c r="G25" s="31" t="s">
        <v>45</v>
      </c>
      <c r="H25" s="31" t="s">
        <v>49</v>
      </c>
      <c r="I25" s="65">
        <f>[2]결재!I25</f>
        <v>0.60499999999999998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54</v>
      </c>
      <c r="C27" s="13" t="s">
        <v>8</v>
      </c>
      <c r="D27" s="31" t="s">
        <v>48</v>
      </c>
      <c r="E27" s="31"/>
      <c r="F27" s="65">
        <f>[2]결재!F27</f>
        <v>0.55200000000000005</v>
      </c>
      <c r="G27" s="31" t="s">
        <v>45</v>
      </c>
      <c r="H27" s="31" t="s">
        <v>49</v>
      </c>
      <c r="I27" s="65">
        <f>[2]결재!I27</f>
        <v>0.495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47.3</v>
      </c>
      <c r="C29" s="13" t="s">
        <v>8</v>
      </c>
      <c r="D29" s="31" t="s">
        <v>48</v>
      </c>
      <c r="E29" s="31"/>
      <c r="F29" s="65">
        <f>[2]결재!F29</f>
        <v>0.65300000000000002</v>
      </c>
      <c r="G29" s="31" t="s">
        <v>45</v>
      </c>
      <c r="H29" s="31" t="s">
        <v>49</v>
      </c>
      <c r="I29" s="65">
        <f>[2]결재!I29</f>
        <v>0.57299999999999995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23.3</v>
      </c>
      <c r="C31" s="13" t="s">
        <v>8</v>
      </c>
      <c r="D31" s="30" t="s">
        <v>48</v>
      </c>
      <c r="F31" s="73">
        <f>[2]결재!F31</f>
        <v>0.42399999999999999</v>
      </c>
      <c r="G31" s="31" t="s">
        <v>45</v>
      </c>
      <c r="H31" s="31" t="s">
        <v>49</v>
      </c>
      <c r="I31" s="73">
        <f>[2]결재!I31</f>
        <v>0.64500000000000002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44.5</v>
      </c>
      <c r="C33" s="13" t="s">
        <v>8</v>
      </c>
      <c r="D33" s="30" t="s">
        <v>48</v>
      </c>
      <c r="F33" s="73">
        <f>[2]결재!F33</f>
        <v>0.28199999999999997</v>
      </c>
      <c r="G33" s="31" t="s">
        <v>45</v>
      </c>
      <c r="H33" s="31" t="s">
        <v>49</v>
      </c>
      <c r="I33" s="73">
        <f>[2]결재!I33</f>
        <v>0.82200000000000006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45915</v>
      </c>
      <c r="C36" s="149">
        <f>[2]결재!C37:D37</f>
        <v>755.20000000000027</v>
      </c>
      <c r="D36" s="149"/>
      <c r="E36" s="13" t="str">
        <f>[2]결재!E37</f>
        <v>(전년 856.4   평년 897.5)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2025-09-15T05:31:16Z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