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4.13.기준)\"/>
    </mc:Choice>
  </mc:AlternateContent>
  <xr:revisionPtr revIDLastSave="0" documentId="13_ncr:1_{FBBB8A53-2243-456B-9754-C1E8A5286E5A}" xr6:coauthVersionLast="47" xr6:coauthVersionMax="47" xr10:uidLastSave="{00000000-0000-0000-0000-000000000000}"/>
  <bookViews>
    <workbookView xWindow="-12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<sst xmlns="http://schemas.openxmlformats.org/spreadsheetml/2006/main" count="278" uniqueCount="99">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</sst>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4.13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46125</v>
          </cell>
        </row>
        <row r="9">
          <cell r="D9" t="str">
            <v>(2025년동기 :</v>
          </cell>
        </row>
        <row r="17">
          <cell r="B17">
            <v>46.2</v>
          </cell>
          <cell r="D17" t="str">
            <v>(2025년동기 :</v>
          </cell>
          <cell r="F17">
            <v>0.55399999999999994</v>
          </cell>
          <cell r="I17">
            <v>0.43099999999999999</v>
          </cell>
        </row>
        <row r="19">
          <cell r="B19">
            <v>48.3</v>
          </cell>
          <cell r="F19">
            <v>0.36799999999999999</v>
          </cell>
          <cell r="I19">
            <v>0.39299999999999996</v>
          </cell>
        </row>
        <row r="21">
          <cell r="B21">
            <v>19.2</v>
          </cell>
          <cell r="F21">
            <v>0.34100000000000003</v>
          </cell>
          <cell r="I21">
            <v>0.39799999999999996</v>
          </cell>
        </row>
        <row r="23">
          <cell r="B23">
            <v>47.9</v>
          </cell>
          <cell r="F23">
            <v>0.33</v>
          </cell>
          <cell r="I23">
            <v>0.377</v>
          </cell>
        </row>
        <row r="25">
          <cell r="B25">
            <v>39.6</v>
          </cell>
          <cell r="F25">
            <v>0.442</v>
          </cell>
          <cell r="I25">
            <v>0.436</v>
          </cell>
        </row>
        <row r="27">
          <cell r="B27">
            <v>36.299999999999997</v>
          </cell>
          <cell r="F27">
            <v>0.38900000000000001</v>
          </cell>
          <cell r="I27">
            <v>0.41399999999999998</v>
          </cell>
        </row>
        <row r="29">
          <cell r="B29">
            <v>29.299999999999997</v>
          </cell>
          <cell r="F29">
            <v>0.46799999999999997</v>
          </cell>
          <cell r="I29">
            <v>0.48700000000000004</v>
          </cell>
        </row>
        <row r="31">
          <cell r="B31">
            <v>96.2</v>
          </cell>
          <cell r="F31">
            <v>0.94</v>
          </cell>
          <cell r="I31">
            <v>0.67099999999999993</v>
          </cell>
        </row>
        <row r="33">
          <cell r="B33">
            <v>86.3</v>
          </cell>
          <cell r="F33">
            <v>0.80900000000000005</v>
          </cell>
          <cell r="I33">
            <v>0.92099999999999993</v>
          </cell>
        </row>
        <row r="37">
          <cell r="A37" t="str">
            <v xml:space="preserve"> ㅇ2026.01.01~</v>
          </cell>
          <cell r="B37">
            <v>46125</v>
          </cell>
          <cell r="C37">
            <v>140.09999999999994</v>
          </cell>
          <cell r="E37" t="str">
            <v>(전년 91   평년 143.8)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84.4</v>
          </cell>
          <cell r="I6">
            <v>76.5</v>
          </cell>
          <cell r="J6">
            <v>78.645913404166464</v>
          </cell>
        </row>
        <row r="7">
          <cell r="G7">
            <v>76.599999999999994</v>
          </cell>
          <cell r="I7">
            <v>77.599999999999994</v>
          </cell>
          <cell r="J7">
            <v>79.176190476190484</v>
          </cell>
        </row>
        <row r="8">
          <cell r="G8">
            <v>85.9</v>
          </cell>
          <cell r="I8">
            <v>76.3</v>
          </cell>
          <cell r="J8">
            <v>78.556769270365606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F6" sqref="F6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427491.92936903285</v>
      </c>
      <c r="G6" s="83">
        <v>84.4</v>
      </c>
      <c r="H6" s="83">
        <v>82.8</v>
      </c>
      <c r="I6" s="103">
        <v>76.5</v>
      </c>
      <c r="J6" s="104">
        <v>78.645913404166464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61522.591399999998</v>
      </c>
      <c r="G7" s="83">
        <v>76.599999999999994</v>
      </c>
      <c r="H7" s="83">
        <v>76.7</v>
      </c>
      <c r="I7" s="105">
        <v>77.599999999999994</v>
      </c>
      <c r="J7" s="104">
        <v>79.176190476190484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365969.33796903287</v>
      </c>
      <c r="G8" s="112">
        <v>85.9</v>
      </c>
      <c r="H8" s="112">
        <v>83.9</v>
      </c>
      <c r="I8" s="113">
        <v>76.3</v>
      </c>
      <c r="J8" s="114">
        <v>78.556769270365606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39130.471788451709</v>
      </c>
      <c r="G9" s="83">
        <v>88.697036943699047</v>
      </c>
      <c r="H9" s="83">
        <v>87.941413067211087</v>
      </c>
      <c r="I9" s="84">
        <v>76.976667018867559</v>
      </c>
      <c r="J9" s="116">
        <v>78.118758425189185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3347.73</v>
      </c>
      <c r="G10" s="83">
        <v>81</v>
      </c>
      <c r="H10" s="83">
        <v>81</v>
      </c>
      <c r="I10" s="84">
        <v>77.900000000000006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35782.741788451705</v>
      </c>
      <c r="G11" s="112">
        <v>89.492651531741956</v>
      </c>
      <c r="H11" s="112">
        <v>88.658921575784106</v>
      </c>
      <c r="I11" s="123">
        <v>76.883839599480069</v>
      </c>
      <c r="J11" s="124">
        <v>81.237516850378384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61575.906999999999</v>
      </c>
      <c r="G12" s="83">
        <v>82.296526422709888</v>
      </c>
      <c r="H12" s="83">
        <v>80.698966881398491</v>
      </c>
      <c r="I12" s="84">
        <v>78.874234551123195</v>
      </c>
      <c r="J12" s="116">
        <v>79.338811677017929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79.599999999999994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57127.038</v>
      </c>
      <c r="G14" s="112">
        <v>82.659834179797713</v>
      </c>
      <c r="H14" s="112">
        <v>80.930260016495183</v>
      </c>
      <c r="I14" s="123">
        <v>78.81443878801862</v>
      </c>
      <c r="J14" s="124">
        <v>76.177623354035845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8873.8486000000012</v>
      </c>
      <c r="G15" s="83">
        <v>91.89984051367027</v>
      </c>
      <c r="H15" s="83">
        <v>91.64154515327256</v>
      </c>
      <c r="I15" s="84">
        <v>76.612273146724078</v>
      </c>
      <c r="J15" s="116">
        <v>84.133684475420637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87.1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6274.5970000000007</v>
      </c>
      <c r="G17" s="112">
        <v>93.539013118664286</v>
      </c>
      <c r="H17" s="112">
        <v>93.16720333929635</v>
      </c>
      <c r="I17" s="123">
        <v>71.851520572450795</v>
      </c>
      <c r="J17" s="124">
        <v>84.267368950841288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11197.562712187575</v>
      </c>
      <c r="G18" s="83">
        <v>78.304634350962061</v>
      </c>
      <c r="H18" s="83">
        <v>77.029355371263577</v>
      </c>
      <c r="I18" s="84">
        <v>70.545485307851507</v>
      </c>
      <c r="J18" s="116">
        <v>77.609270457637734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83.6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6972.7377121875752</v>
      </c>
      <c r="G20" s="112">
        <v>75.964023446863223</v>
      </c>
      <c r="H20" s="112">
        <v>73.977261336645512</v>
      </c>
      <c r="I20" s="123">
        <v>62.434326640235341</v>
      </c>
      <c r="J20" s="124">
        <v>72.418540915275472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15887.041000000005</v>
      </c>
      <c r="G21" s="83">
        <v>80.685835449466765</v>
      </c>
      <c r="H21" s="83">
        <v>77.413062468257991</v>
      </c>
      <c r="I21" s="84">
        <v>69.569633614127667</v>
      </c>
      <c r="J21" s="116">
        <v>80.633684475420637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74.8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12979.900000000005</v>
      </c>
      <c r="G23" s="125">
        <v>83.574142038503666</v>
      </c>
      <c r="H23" s="125">
        <v>79.42496297727125</v>
      </c>
      <c r="I23" s="123">
        <v>68.164048416173046</v>
      </c>
      <c r="J23" s="124">
        <v>84.267368950841288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14408.246796290774</v>
      </c>
      <c r="G24" s="83">
        <v>92.752972809905842</v>
      </c>
      <c r="H24" s="83">
        <v>89.029782918192154</v>
      </c>
      <c r="I24" s="84">
        <v>91.018282477146911</v>
      </c>
      <c r="J24" s="116">
        <v>78.016225203257122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607.61400000000003</v>
      </c>
      <c r="G25" s="83">
        <v>77.7</v>
      </c>
      <c r="H25" s="83">
        <v>77.7</v>
      </c>
      <c r="I25" s="84">
        <v>70.5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13800.632796290774</v>
      </c>
      <c r="G26" s="112">
        <v>93.550927306743318</v>
      </c>
      <c r="H26" s="112">
        <v>89.630372007266601</v>
      </c>
      <c r="I26" s="123">
        <v>92.105951735357934</v>
      </c>
      <c r="J26" s="124">
        <v>75.032450406514243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29446.383999999991</v>
      </c>
      <c r="G27" s="83">
        <v>80.606564287865083</v>
      </c>
      <c r="H27" s="83">
        <v>79.686693493197552</v>
      </c>
      <c r="I27" s="84">
        <v>74.227057251179687</v>
      </c>
      <c r="J27" s="116">
        <v>86.25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75.2</v>
      </c>
      <c r="J28" s="85">
        <v>83.4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19896.017999999993</v>
      </c>
      <c r="G29" s="112">
        <v>85.445643117887016</v>
      </c>
      <c r="H29" s="112">
        <v>84.002490873953178</v>
      </c>
      <c r="I29" s="123">
        <v>73.668069572686306</v>
      </c>
      <c r="J29" s="124">
        <v>89.1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29612.979617254423</v>
      </c>
      <c r="G30" s="83">
        <v>96.318034208015689</v>
      </c>
      <c r="H30" s="83">
        <v>94.623377695624157</v>
      </c>
      <c r="I30" s="84">
        <v>84.618276582598227</v>
      </c>
      <c r="J30" s="116">
        <v>81.854610764054158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77.400000000000006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26653.713217254422</v>
      </c>
      <c r="G32" s="112">
        <v>98.273406154614051</v>
      </c>
      <c r="H32" s="112">
        <v>96.352374723544145</v>
      </c>
      <c r="I32" s="123">
        <v>85.483858155389854</v>
      </c>
      <c r="J32" s="124">
        <v>83.909221528108318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33665.274485842048</v>
      </c>
      <c r="G33" s="83">
        <v>94.709037545271059</v>
      </c>
      <c r="H33" s="83">
        <v>88.43385010676505</v>
      </c>
      <c r="I33" s="84">
        <v>88.658506712575729</v>
      </c>
      <c r="J33" s="116">
        <v>84.136417970287624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83.2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33032.04948584205</v>
      </c>
      <c r="G35" s="112">
        <v>94.930593993108545</v>
      </c>
      <c r="H35" s="112">
        <v>88.520149899272056</v>
      </c>
      <c r="I35" s="123">
        <v>88.776160466870238</v>
      </c>
      <c r="J35" s="124">
        <v>91.772835940575263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18908.941000000003</v>
      </c>
      <c r="G36" s="83">
        <v>70.790838980195431</v>
      </c>
      <c r="H36" s="83">
        <v>70.070476582681295</v>
      </c>
      <c r="I36" s="84">
        <v>73.596728062294076</v>
      </c>
      <c r="J36" s="116">
        <v>77.723034002299045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80.8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12313.891000000001</v>
      </c>
      <c r="G38" s="132">
        <v>67.860084867188363</v>
      </c>
      <c r="H38" s="132">
        <v>66.799707924611496</v>
      </c>
      <c r="I38" s="133">
        <v>70.196351813071743</v>
      </c>
      <c r="J38" s="134">
        <v>79.446068004598104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27080.954774892591</v>
      </c>
      <c r="G39" s="83">
        <v>71.846111412974807</v>
      </c>
      <c r="H39" s="83">
        <v>69.751867647009391</v>
      </c>
      <c r="I39" s="84">
        <v>64.365264628813307</v>
      </c>
      <c r="J39" s="116">
        <v>70.840131429134942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74.5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18316.178774892589</v>
      </c>
      <c r="G41" s="112">
        <v>67.925751065798593</v>
      </c>
      <c r="H41" s="112">
        <v>64.998314378591701</v>
      </c>
      <c r="I41" s="123">
        <v>60.333169651543116</v>
      </c>
      <c r="J41" s="124">
        <v>65.480262858269896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12398.593174336973</v>
      </c>
      <c r="G42" s="83">
        <v>79.113024338546282</v>
      </c>
      <c r="H42" s="83">
        <v>75.624175592721485</v>
      </c>
      <c r="I42" s="84">
        <v>75.813131652696228</v>
      </c>
      <c r="J42" s="116">
        <v>70.77138850182277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74.599999999999994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9809.4481743369724</v>
      </c>
      <c r="G44" s="112">
        <v>79.063820217111086</v>
      </c>
      <c r="H44" s="112">
        <v>74.65685338027977</v>
      </c>
      <c r="I44" s="123">
        <v>76.13931906249671</v>
      </c>
      <c r="J44" s="124">
        <v>72.242777003645543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8348.6074711543824</v>
      </c>
      <c r="G45" s="83">
        <v>80.01348927692527</v>
      </c>
      <c r="H45" s="83">
        <v>78.460163456209159</v>
      </c>
      <c r="I45" s="84">
        <v>63.847145495604885</v>
      </c>
      <c r="J45" s="116">
        <v>75.871388501822764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84.6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7037.0854711543816</v>
      </c>
      <c r="G47" s="112">
        <v>78.294230876216972</v>
      </c>
      <c r="H47" s="112">
        <v>76.491004172461757</v>
      </c>
      <c r="I47" s="123">
        <v>60.492239221140473</v>
      </c>
      <c r="J47" s="124">
        <v>72.242777003645543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20160.973531101641</v>
      </c>
      <c r="G48" s="83">
        <v>94.937716759755332</v>
      </c>
      <c r="H48" s="83">
        <v>94.809936091087877</v>
      </c>
      <c r="I48" s="84">
        <v>69.70483440143461</v>
      </c>
      <c r="J48" s="116">
        <v>77.456280816073814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80.7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19089.679831101639</v>
      </c>
      <c r="G50" s="112">
        <v>95.405466695495221</v>
      </c>
      <c r="H50" s="112">
        <v>95.269850208923103</v>
      </c>
      <c r="I50" s="123">
        <v>69.026448109412698</v>
      </c>
      <c r="J50" s="124">
        <v>78.912561632147643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16241.518484194061</v>
      </c>
      <c r="G51" s="83">
        <v>71.58322748553951</v>
      </c>
      <c r="H51" s="83">
        <v>69.934528451832222</v>
      </c>
      <c r="I51" s="84">
        <v>78.194964472183713</v>
      </c>
      <c r="J51" s="116">
        <v>79.264468289875595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77.5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12759.71148419406</v>
      </c>
      <c r="G53" s="112">
        <v>77.623260032814585</v>
      </c>
      <c r="H53" s="112">
        <v>75.347598007277114</v>
      </c>
      <c r="I53" s="123">
        <v>78.459243758935173</v>
      </c>
      <c r="J53" s="124">
        <v>80.628936579751183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9248.263550517855</v>
      </c>
      <c r="G54" s="83">
        <v>94.235414209474783</v>
      </c>
      <c r="H54" s="83">
        <v>93.543162246362513</v>
      </c>
      <c r="I54" s="84">
        <v>47.163854726377807</v>
      </c>
      <c r="J54" s="116">
        <v>75.409238510422966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69.900000000000006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7974.4101105178552</v>
      </c>
      <c r="G56" s="112">
        <v>95.046604416184209</v>
      </c>
      <c r="H56" s="112">
        <v>94.236859390441225</v>
      </c>
      <c r="I56" s="123">
        <v>43.311371281632688</v>
      </c>
      <c r="J56" s="124">
        <v>63.818477020845933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33851.664463894063</v>
      </c>
      <c r="G57" s="83">
        <v>85.876517577549066</v>
      </c>
      <c r="H57" s="83">
        <v>86.863110173776732</v>
      </c>
      <c r="I57" s="84">
        <v>78.409694830590297</v>
      </c>
      <c r="J57" s="116">
        <v>71.684880851306644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2003.3</v>
      </c>
      <c r="G58" s="83">
        <v>67</v>
      </c>
      <c r="H58" s="83">
        <v>68.7</v>
      </c>
      <c r="I58" s="84">
        <v>68.3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31848.364463894064</v>
      </c>
      <c r="G59" s="112">
        <v>87.42585430259976</v>
      </c>
      <c r="H59" s="112">
        <v>88.353892227074724</v>
      </c>
      <c r="I59" s="123">
        <v>79.239472961844641</v>
      </c>
      <c r="J59" s="124">
        <v>77.369761702613289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10428.075792118889</v>
      </c>
      <c r="G60" s="83">
        <v>93.449913004022662</v>
      </c>
      <c r="H60" s="83">
        <v>92.543289206250407</v>
      </c>
      <c r="I60" s="84">
        <v>87.5622635799227</v>
      </c>
      <c r="J60" s="116">
        <v>77.33488085130665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79.099999999999994</v>
      </c>
      <c r="I61" s="84">
        <v>81.599999999999994</v>
      </c>
      <c r="J61" s="85">
        <v>77.3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8736.6067921188878</v>
      </c>
      <c r="G62" s="112">
        <v>96.793782319065883</v>
      </c>
      <c r="H62" s="112">
        <v>95.720171089358345</v>
      </c>
      <c r="I62" s="123">
        <v>88.971249644178755</v>
      </c>
      <c r="J62" s="124">
        <v>77.369761702613289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9661.8660600000003</v>
      </c>
      <c r="G63" s="135">
        <v>86.405527275979253</v>
      </c>
      <c r="H63" s="135">
        <v>85.534779645859416</v>
      </c>
      <c r="I63" s="84">
        <v>73.439522026038858</v>
      </c>
      <c r="J63" s="116">
        <v>88.386417970287624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82.6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8569.4070000000011</v>
      </c>
      <c r="G65" s="112">
        <v>87.078620058937105</v>
      </c>
      <c r="H65" s="112">
        <v>86.089218575348042</v>
      </c>
      <c r="I65" s="123">
        <v>72.161467330555823</v>
      </c>
      <c r="J65" s="124">
        <v>91.772835940575263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10911.648648287137</v>
      </c>
      <c r="G66" s="83">
        <v>86.538572831208953</v>
      </c>
      <c r="H66" s="83">
        <v>83.694187187542468</v>
      </c>
      <c r="I66" s="84">
        <v>76.052116904879838</v>
      </c>
      <c r="J66" s="116">
        <v>80.266225203257122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158.90020000000001</v>
      </c>
      <c r="G67" s="83">
        <v>72.89</v>
      </c>
      <c r="H67" s="83">
        <v>72.747600000000006</v>
      </c>
      <c r="I67" s="84">
        <v>72.099999999999994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10752.748448287137</v>
      </c>
      <c r="G68" s="112">
        <v>86.778697831386779</v>
      </c>
      <c r="H68" s="112">
        <v>83.886775034115317</v>
      </c>
      <c r="I68" s="123">
        <v>76.121648136036626</v>
      </c>
      <c r="J68" s="124">
        <v>75.032450406514243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6453.1064185088098</v>
      </c>
      <c r="G69" s="83">
        <v>94.731450653388279</v>
      </c>
      <c r="H69" s="83">
        <v>94.873814861414701</v>
      </c>
      <c r="I69" s="84">
        <v>87.291682780007861</v>
      </c>
      <c r="J69" s="116">
        <v>80.986297934879772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210.72800000000004</v>
      </c>
      <c r="G70" s="83">
        <v>99.4</v>
      </c>
      <c r="H70" s="83">
        <v>99.3</v>
      </c>
      <c r="I70" s="84">
        <v>91.9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6242.3784185088098</v>
      </c>
      <c r="G71" s="132">
        <v>94.581491189527426</v>
      </c>
      <c r="H71" s="132">
        <v>94.731640429690458</v>
      </c>
      <c r="I71" s="133">
        <v>87.143658045062651</v>
      </c>
      <c r="J71" s="134">
        <v>76.972595869759544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zoomScaleNormal="100" zoomScaleSheetLayoutView="100" workbookViewId="0">
      <selection activeCell="L6" sqref="L6:M8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46125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84.4</v>
      </c>
      <c r="C9" s="12" t="s">
        <v>8</v>
      </c>
      <c r="D9" s="12" t="str">
        <f>[2]결재!D9</f>
        <v>(2025년동기 :</v>
      </c>
      <c r="F9" s="14">
        <f>[2]시군별!I6</f>
        <v>76.5</v>
      </c>
      <c r="G9" s="12" t="s">
        <v>9</v>
      </c>
      <c r="H9" s="12" t="s">
        <v>39</v>
      </c>
      <c r="I9" s="14">
        <f>[2]시군별!J6</f>
        <v>78.645913404166464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76.599999999999994</v>
      </c>
      <c r="C11" s="13" t="s">
        <v>8</v>
      </c>
      <c r="D11" s="13" t="s">
        <v>11</v>
      </c>
      <c r="F11" s="19">
        <f>[2]시군별!I7</f>
        <v>77.599999999999994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85.9</v>
      </c>
      <c r="C13" s="13" t="s">
        <v>8</v>
      </c>
      <c r="D13" s="13" t="s">
        <v>11</v>
      </c>
      <c r="F13" s="19">
        <f>[2]시군별!I8</f>
        <v>76.3</v>
      </c>
      <c r="G13" s="13" t="s">
        <v>9</v>
      </c>
      <c r="H13" s="13" t="s">
        <v>12</v>
      </c>
      <c r="I13" s="19">
        <f>[2]시군별!J8</f>
        <v>78.556769270365606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46.2</v>
      </c>
      <c r="C17" s="13" t="s">
        <v>8</v>
      </c>
      <c r="D17" s="31" t="str">
        <f>[2]결재!D17</f>
        <v>(2025년동기 :</v>
      </c>
      <c r="E17" s="31"/>
      <c r="F17" s="65">
        <f>[2]결재!F17</f>
        <v>0.55399999999999994</v>
      </c>
      <c r="G17" s="31" t="s">
        <v>45</v>
      </c>
      <c r="H17" s="31" t="s">
        <v>46</v>
      </c>
      <c r="I17" s="65">
        <f>[2]결재!I17</f>
        <v>0.43099999999999999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48.3</v>
      </c>
      <c r="C19" s="13" t="s">
        <v>8</v>
      </c>
      <c r="D19" s="31" t="s">
        <v>48</v>
      </c>
      <c r="E19" s="31"/>
      <c r="F19" s="65">
        <f>[2]결재!F19</f>
        <v>0.36799999999999999</v>
      </c>
      <c r="G19" s="31" t="s">
        <v>45</v>
      </c>
      <c r="H19" s="31" t="s">
        <v>49</v>
      </c>
      <c r="I19" s="65">
        <f>[2]결재!I19</f>
        <v>0.39299999999999996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19.2</v>
      </c>
      <c r="C21" s="13" t="s">
        <v>8</v>
      </c>
      <c r="D21" s="31" t="s">
        <v>48</v>
      </c>
      <c r="E21" s="31"/>
      <c r="F21" s="65">
        <f>[2]결재!F21</f>
        <v>0.34100000000000003</v>
      </c>
      <c r="G21" s="31" t="s">
        <v>45</v>
      </c>
      <c r="H21" s="31" t="s">
        <v>49</v>
      </c>
      <c r="I21" s="65">
        <f>[2]결재!I21</f>
        <v>0.39799999999999996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47.9</v>
      </c>
      <c r="C23" s="13" t="s">
        <v>8</v>
      </c>
      <c r="D23" s="31" t="s">
        <v>48</v>
      </c>
      <c r="E23" s="31"/>
      <c r="F23" s="65">
        <f>[2]결재!F23</f>
        <v>0.33</v>
      </c>
      <c r="G23" s="31" t="s">
        <v>45</v>
      </c>
      <c r="H23" s="31" t="s">
        <v>49</v>
      </c>
      <c r="I23" s="65">
        <f>[2]결재!I23</f>
        <v>0.377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39.6</v>
      </c>
      <c r="C25" s="13" t="s">
        <v>8</v>
      </c>
      <c r="D25" s="31" t="s">
        <v>48</v>
      </c>
      <c r="E25" s="31"/>
      <c r="F25" s="65">
        <f>[2]결재!F25</f>
        <v>0.442</v>
      </c>
      <c r="G25" s="31" t="s">
        <v>45</v>
      </c>
      <c r="H25" s="31" t="s">
        <v>49</v>
      </c>
      <c r="I25" s="65">
        <f>[2]결재!I25</f>
        <v>0.436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36.299999999999997</v>
      </c>
      <c r="C27" s="13" t="s">
        <v>8</v>
      </c>
      <c r="D27" s="31" t="s">
        <v>48</v>
      </c>
      <c r="E27" s="31"/>
      <c r="F27" s="65">
        <f>[2]결재!F27</f>
        <v>0.38900000000000001</v>
      </c>
      <c r="G27" s="31" t="s">
        <v>45</v>
      </c>
      <c r="H27" s="31" t="s">
        <v>49</v>
      </c>
      <c r="I27" s="65">
        <f>[2]결재!I27</f>
        <v>0.41399999999999998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29.299999999999997</v>
      </c>
      <c r="C29" s="13" t="s">
        <v>8</v>
      </c>
      <c r="D29" s="31" t="s">
        <v>48</v>
      </c>
      <c r="E29" s="31"/>
      <c r="F29" s="65">
        <f>[2]결재!F29</f>
        <v>0.46799999999999997</v>
      </c>
      <c r="G29" s="31" t="s">
        <v>45</v>
      </c>
      <c r="H29" s="31" t="s">
        <v>49</v>
      </c>
      <c r="I29" s="65">
        <f>[2]결재!I29</f>
        <v>0.48700000000000004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96.2</v>
      </c>
      <c r="C31" s="13" t="s">
        <v>8</v>
      </c>
      <c r="D31" s="30" t="s">
        <v>48</v>
      </c>
      <c r="F31" s="73">
        <f>[2]결재!F31</f>
        <v>0.94</v>
      </c>
      <c r="G31" s="31" t="s">
        <v>45</v>
      </c>
      <c r="H31" s="31" t="s">
        <v>49</v>
      </c>
      <c r="I31" s="73">
        <f>[2]결재!I31</f>
        <v>0.67099999999999993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86.3</v>
      </c>
      <c r="C33" s="13" t="s">
        <v>8</v>
      </c>
      <c r="D33" s="30" t="s">
        <v>48</v>
      </c>
      <c r="F33" s="73">
        <f>[2]결재!F33</f>
        <v>0.80900000000000005</v>
      </c>
      <c r="G33" s="31" t="s">
        <v>45</v>
      </c>
      <c r="H33" s="31" t="s">
        <v>49</v>
      </c>
      <c r="I33" s="73">
        <f>[2]결재!I33</f>
        <v>0.92099999999999993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46125</v>
      </c>
      <c r="C36" s="148">
        <f>[2]결재!C37:D37</f>
        <v>140.09999999999994</v>
      </c>
      <c r="D36" s="148"/>
      <c r="E36" s="13" t="str">
        <f>[2]결재!E37</f>
        <v>(전년 91   평년 143.8)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2026-04-06T05:17:54Z</cp:lastPrinted>
  <dcterms:created xsi:type="dcterms:W3CDTF">2000-04-10T01:01:28Z</dcterms:created>
  <dcterms:modified xsi:type="dcterms:W3CDTF">2026-04-13T07:11:37Z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