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8.3.기준)\"/>
    </mc:Choice>
  </mc:AlternateContent>
  <xr:revisionPtr revIDLastSave="0" documentId="13_ncr:1_{35ED91BC-16DB-4CFC-87EA-16B92038F015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<sst xmlns="http://schemas.openxmlformats.org/spreadsheetml/2006/main" count="279" uniqueCount="99">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</sst>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8.3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총괄"/>
      <sheetName val="시군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>
            <v>46237</v>
          </cell>
        </row>
        <row r="9">
          <cell r="D9" t="str">
            <v>(2025년동기 :</v>
          </cell>
        </row>
        <row r="17">
          <cell r="B17">
            <v>40.1</v>
          </cell>
          <cell r="D17" t="str">
            <v>(2025년동기 :</v>
          </cell>
          <cell r="F17">
            <v>0.48399999999999999</v>
          </cell>
          <cell r="I17">
            <v>0.48499999999999999</v>
          </cell>
        </row>
        <row r="19">
          <cell r="B19">
            <v>42.6</v>
          </cell>
          <cell r="F19">
            <v>0.61199999999999999</v>
          </cell>
          <cell r="I19">
            <v>0.43099999999999999</v>
          </cell>
        </row>
        <row r="21">
          <cell r="B21">
            <v>50.4</v>
          </cell>
          <cell r="F21">
            <v>0.32600000000000001</v>
          </cell>
          <cell r="I21">
            <v>0.434</v>
          </cell>
        </row>
        <row r="23">
          <cell r="B23">
            <v>32.799999999999997</v>
          </cell>
          <cell r="F23">
            <v>0.72400000000000009</v>
          </cell>
          <cell r="I23">
            <v>0.47100000000000003</v>
          </cell>
        </row>
        <row r="25">
          <cell r="B25">
            <v>26.6</v>
          </cell>
          <cell r="F25">
            <v>0.63100000000000001</v>
          </cell>
          <cell r="I25">
            <v>0.51</v>
          </cell>
        </row>
        <row r="27">
          <cell r="B27">
            <v>28.7</v>
          </cell>
          <cell r="F27">
            <v>0.60099999999999998</v>
          </cell>
          <cell r="I27">
            <v>0.45700000000000002</v>
          </cell>
        </row>
        <row r="29">
          <cell r="B29">
            <v>24.9</v>
          </cell>
          <cell r="F29">
            <v>0.50900000000000001</v>
          </cell>
          <cell r="I29">
            <v>0.50700000000000001</v>
          </cell>
        </row>
        <row r="31">
          <cell r="B31">
            <v>68.5</v>
          </cell>
          <cell r="F31">
            <v>0.60099999999999998</v>
          </cell>
          <cell r="I31">
            <v>0.61299999999999999</v>
          </cell>
        </row>
        <row r="33">
          <cell r="B33">
            <v>40.799999999999997</v>
          </cell>
          <cell r="F33">
            <v>0.73299999999999998</v>
          </cell>
          <cell r="I33">
            <v>0.82499999999999996</v>
          </cell>
        </row>
        <row r="37">
          <cell r="A37" t="str">
            <v xml:space="preserve"> ㅇ2026.01.01~</v>
          </cell>
          <cell r="B37">
            <v>46237</v>
          </cell>
          <cell r="C37">
            <v>468.5</v>
          </cell>
          <cell r="E37" t="str">
            <v>(전년 618.2   평년 637.1)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D6">
            <v>60971.1</v>
          </cell>
          <cell r="E6">
            <v>506371</v>
          </cell>
          <cell r="G6">
            <v>52.3</v>
          </cell>
          <cell r="I6">
            <v>71.8</v>
          </cell>
          <cell r="J6">
            <v>69.819027547045906</v>
          </cell>
        </row>
        <row r="7">
          <cell r="G7">
            <v>63.7</v>
          </cell>
          <cell r="I7">
            <v>82</v>
          </cell>
          <cell r="J7">
            <v>79.547619047619051</v>
          </cell>
        </row>
        <row r="8">
          <cell r="G8">
            <v>50.1</v>
          </cell>
          <cell r="I8">
            <v>69.900000000000006</v>
          </cell>
          <cell r="J8">
            <v>67.489692334820319</v>
          </cell>
        </row>
      </sheetData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P5" sqref="P5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56" t="s">
        <v>98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52" t="s">
        <v>30</v>
      </c>
      <c r="B4" s="153"/>
      <c r="C4" s="150" t="s">
        <v>4</v>
      </c>
      <c r="D4" s="90" t="s">
        <v>5</v>
      </c>
      <c r="E4" s="90" t="s">
        <v>28</v>
      </c>
      <c r="F4" s="91" t="s">
        <v>6</v>
      </c>
      <c r="G4" s="147" t="s">
        <v>13</v>
      </c>
      <c r="H4" s="148"/>
      <c r="I4" s="148"/>
      <c r="J4" s="149"/>
    </row>
    <row r="5" spans="1:10" s="4" customFormat="1" ht="20.100000000000001" customHeight="1" thickBot="1">
      <c r="A5" s="154"/>
      <c r="B5" s="155"/>
      <c r="C5" s="151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264838.43492340681</v>
      </c>
      <c r="G6" s="83">
        <v>52.3</v>
      </c>
      <c r="H6" s="83">
        <v>58.2</v>
      </c>
      <c r="I6" s="103">
        <v>71.8</v>
      </c>
      <c r="J6" s="104">
        <v>69.819027547045906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51161.157859999999</v>
      </c>
      <c r="G7" s="83">
        <v>63.7</v>
      </c>
      <c r="H7" s="83">
        <v>69.400000000000006</v>
      </c>
      <c r="I7" s="105">
        <v>82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213677.27706340683</v>
      </c>
      <c r="G8" s="112">
        <v>50.1</v>
      </c>
      <c r="H8" s="112">
        <v>56.1</v>
      </c>
      <c r="I8" s="113">
        <v>69.900000000000006</v>
      </c>
      <c r="J8" s="114">
        <v>67.489692334820319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16621.109666326007</v>
      </c>
      <c r="G9" s="83">
        <v>37.675067811333513</v>
      </c>
      <c r="H9" s="83">
        <v>44.086882988676614</v>
      </c>
      <c r="I9" s="84">
        <v>65.329292068652961</v>
      </c>
      <c r="J9" s="116">
        <v>71.830761004452867</v>
      </c>
    </row>
    <row r="10" spans="1:10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1954.9089999999999</v>
      </c>
      <c r="G10" s="136">
        <v>47.3</v>
      </c>
      <c r="H10" s="136">
        <v>50.7</v>
      </c>
      <c r="I10" s="141">
        <v>85.3</v>
      </c>
      <c r="J10" s="142">
        <v>75</v>
      </c>
    </row>
    <row r="11" spans="1:10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14666.200666326007</v>
      </c>
      <c r="G11" s="112">
        <v>36.68017373530914</v>
      </c>
      <c r="H11" s="112">
        <v>43.403309243983749</v>
      </c>
      <c r="I11" s="123">
        <v>63.321533959184272</v>
      </c>
      <c r="J11" s="124">
        <v>68.661522008905735</v>
      </c>
    </row>
    <row r="12" spans="1:10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27959.62999999999</v>
      </c>
      <c r="G12" s="83">
        <v>37.368193846729561</v>
      </c>
      <c r="H12" s="83">
        <v>42.360361925636866</v>
      </c>
      <c r="I12" s="84">
        <v>79.259911530364789</v>
      </c>
      <c r="J12" s="116">
        <v>73.308779145189249</v>
      </c>
    </row>
    <row r="13" spans="1:10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2307.2440000000001</v>
      </c>
      <c r="G13" s="136">
        <v>40.4</v>
      </c>
      <c r="H13" s="136">
        <v>48.8</v>
      </c>
      <c r="I13" s="141">
        <v>84.1</v>
      </c>
      <c r="J13" s="142">
        <v>82.5</v>
      </c>
    </row>
    <row r="14" spans="1:10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25652.385999999991</v>
      </c>
      <c r="G14" s="112">
        <v>37.117659996237926</v>
      </c>
      <c r="H14" s="112">
        <v>41.828221267236785</v>
      </c>
      <c r="I14" s="123">
        <v>78.861136989659784</v>
      </c>
      <c r="J14" s="124">
        <v>64.117558290378497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7141.0478000000003</v>
      </c>
      <c r="G15" s="83">
        <v>73.954513256006621</v>
      </c>
      <c r="H15" s="83">
        <v>78.112550621375306</v>
      </c>
      <c r="I15" s="84">
        <v>76.162555111247826</v>
      </c>
      <c r="J15" s="116">
        <v>79.843104225462042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2573.8987999999999</v>
      </c>
      <c r="G16" s="83">
        <v>87.31</v>
      </c>
      <c r="H16" s="83">
        <v>88.415599999999998</v>
      </c>
      <c r="I16" s="84">
        <v>87.9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4567.1490000000003</v>
      </c>
      <c r="G17" s="112">
        <v>68.085107334525944</v>
      </c>
      <c r="H17" s="112">
        <v>73.584615384615375</v>
      </c>
      <c r="I17" s="123">
        <v>70.834511031604052</v>
      </c>
      <c r="J17" s="124">
        <v>75.686208450924099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8980.0992672419434</v>
      </c>
      <c r="G18" s="83">
        <v>62.79789697371988</v>
      </c>
      <c r="H18" s="83">
        <v>68.608178253334572</v>
      </c>
      <c r="I18" s="84">
        <v>67.214514415472891</v>
      </c>
      <c r="J18" s="116">
        <v>73.033032956827853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4112.1629999999996</v>
      </c>
      <c r="G19" s="83">
        <v>80.3</v>
      </c>
      <c r="H19" s="83">
        <v>84.6</v>
      </c>
      <c r="I19" s="84">
        <v>86.3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4867.9362672419438</v>
      </c>
      <c r="G20" s="112">
        <v>53.033405242858088</v>
      </c>
      <c r="H20" s="112">
        <v>59.686278355233071</v>
      </c>
      <c r="I20" s="123">
        <v>55.356133964324727</v>
      </c>
      <c r="J20" s="124">
        <v>63.266065913655709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12419.096</v>
      </c>
      <c r="G21" s="83">
        <v>63.073113255459624</v>
      </c>
      <c r="H21" s="83">
        <v>69.753600812595224</v>
      </c>
      <c r="I21" s="84">
        <v>67.444301228052367</v>
      </c>
      <c r="J21" s="116">
        <v>76.343104225462042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3073.5010000000002</v>
      </c>
      <c r="G22" s="83">
        <v>73.900000000000006</v>
      </c>
      <c r="H22" s="83">
        <v>77</v>
      </c>
      <c r="I22" s="84">
        <v>74.900000000000006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9345.5949999999993</v>
      </c>
      <c r="G23" s="125">
        <v>60.173813662996579</v>
      </c>
      <c r="H23" s="125">
        <v>67.813109265340287</v>
      </c>
      <c r="I23" s="123">
        <v>65.440690187998968</v>
      </c>
      <c r="J23" s="124">
        <v>75.686208450924099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12306.495255117808</v>
      </c>
      <c r="G24" s="83">
        <v>79.222964176115667</v>
      </c>
      <c r="H24" s="83">
        <v>86.686809084145438</v>
      </c>
      <c r="I24" s="84">
        <v>68.724214358661996</v>
      </c>
      <c r="J24" s="116">
        <v>74.498248243915185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588.06399999999996</v>
      </c>
      <c r="G25" s="83">
        <v>75.2</v>
      </c>
      <c r="H25" s="83">
        <v>75.7</v>
      </c>
      <c r="I25" s="84">
        <v>70.400000000000006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11718.431255117808</v>
      </c>
      <c r="G26" s="112">
        <v>79.436220547165192</v>
      </c>
      <c r="H26" s="112">
        <v>87.269217212114654</v>
      </c>
      <c r="I26" s="123">
        <v>68.635381361676735</v>
      </c>
      <c r="J26" s="124">
        <v>67.99649648783037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17397.143</v>
      </c>
      <c r="G27" s="83">
        <v>47.622958583121182</v>
      </c>
      <c r="H27" s="83">
        <v>54.459563110782625</v>
      </c>
      <c r="I27" s="84">
        <v>74.185213975943057</v>
      </c>
      <c r="J27" s="116">
        <v>85</v>
      </c>
    </row>
    <row r="28" spans="1:10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6252.112000000001</v>
      </c>
      <c r="G28" s="136">
        <v>47.2</v>
      </c>
      <c r="H28" s="136">
        <v>59.7</v>
      </c>
      <c r="I28" s="141">
        <v>79.5</v>
      </c>
      <c r="J28" s="142">
        <v>86</v>
      </c>
    </row>
    <row r="29" spans="1:10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11145.030999999999</v>
      </c>
      <c r="G29" s="112">
        <v>47.863564526519212</v>
      </c>
      <c r="H29" s="112">
        <v>51.478466824135715</v>
      </c>
      <c r="I29" s="123">
        <v>71.131694223749207</v>
      </c>
      <c r="J29" s="124">
        <v>84</v>
      </c>
    </row>
    <row r="30" spans="1:10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19086.666550408143</v>
      </c>
      <c r="G30" s="83">
        <v>62.080554725672933</v>
      </c>
      <c r="H30" s="83">
        <v>71.744608251372995</v>
      </c>
      <c r="I30" s="84">
        <v>64.122191984988874</v>
      </c>
      <c r="J30" s="116">
        <v>74.242477918284919</v>
      </c>
    </row>
    <row r="31" spans="1:10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2485.3779999999997</v>
      </c>
      <c r="G31" s="83">
        <v>68.599999999999994</v>
      </c>
      <c r="H31" s="83">
        <v>72.054000000000002</v>
      </c>
      <c r="I31" s="84">
        <v>80</v>
      </c>
      <c r="J31" s="85">
        <v>79.8</v>
      </c>
    </row>
    <row r="32" spans="1:10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16601.288550408142</v>
      </c>
      <c r="G32" s="112">
        <v>61.209676832122049</v>
      </c>
      <c r="H32" s="112">
        <v>71.703279208335033</v>
      </c>
      <c r="I32" s="123">
        <v>62.218200377456171</v>
      </c>
      <c r="J32" s="124">
        <v>68.684955836569827</v>
      </c>
    </row>
    <row r="33" spans="1:10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24260.261106498601</v>
      </c>
      <c r="G33" s="83">
        <v>68.250326637311105</v>
      </c>
      <c r="H33" s="83">
        <v>77.513669518006026</v>
      </c>
      <c r="I33" s="84">
        <v>62.221091008650355</v>
      </c>
      <c r="J33" s="116">
        <v>75.186577204839523</v>
      </c>
    </row>
    <row r="34" spans="1:10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604.27499999999998</v>
      </c>
      <c r="G34" s="83">
        <v>80.569999999999993</v>
      </c>
      <c r="H34" s="83">
        <v>87.87</v>
      </c>
      <c r="I34" s="84">
        <v>85.8</v>
      </c>
      <c r="J34" s="85">
        <v>76.5</v>
      </c>
    </row>
    <row r="35" spans="1:10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23655.9861064986</v>
      </c>
      <c r="G35" s="112">
        <v>67.984785913606743</v>
      </c>
      <c r="H35" s="112">
        <v>77.290447082625647</v>
      </c>
      <c r="I35" s="123">
        <v>61.712866449979465</v>
      </c>
      <c r="J35" s="124">
        <v>73.87315440967906</v>
      </c>
    </row>
    <row r="36" spans="1:10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13353.522999999999</v>
      </c>
      <c r="G36" s="83">
        <v>49.992598554902472</v>
      </c>
      <c r="H36" s="83">
        <v>52.257923701845691</v>
      </c>
      <c r="I36" s="84">
        <v>74.009344115004495</v>
      </c>
      <c r="J36" s="116">
        <v>73.86441702691981</v>
      </c>
    </row>
    <row r="37" spans="1:10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5935.5450000000001</v>
      </c>
      <c r="G37" s="143">
        <v>69.3</v>
      </c>
      <c r="H37" s="143">
        <v>70.400000000000006</v>
      </c>
      <c r="I37" s="141">
        <v>82.5</v>
      </c>
      <c r="J37" s="142">
        <v>76</v>
      </c>
    </row>
    <row r="38" spans="1:10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7417.9779999999992</v>
      </c>
      <c r="G38" s="132">
        <v>40.879411440537858</v>
      </c>
      <c r="H38" s="132">
        <v>43.694775708145045</v>
      </c>
      <c r="I38" s="133">
        <v>70.001245453543476</v>
      </c>
      <c r="J38" s="134">
        <v>71.72883405383962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21200.530986298072</v>
      </c>
      <c r="G39" s="83">
        <v>56.245273621887549</v>
      </c>
      <c r="H39" s="83">
        <v>61.245122480764302</v>
      </c>
      <c r="I39" s="84">
        <v>72.150322780290125</v>
      </c>
      <c r="J39" s="116">
        <v>65.918579740548481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8453.6640000000007</v>
      </c>
      <c r="G40" s="83">
        <v>78.8</v>
      </c>
      <c r="H40" s="83">
        <v>82.5</v>
      </c>
      <c r="I40" s="84">
        <v>82.1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12746.866986298071</v>
      </c>
      <c r="G41" s="112">
        <v>47.271896852579538</v>
      </c>
      <c r="H41" s="112">
        <v>52.788889362783188</v>
      </c>
      <c r="I41" s="123">
        <v>68.191853015296687</v>
      </c>
      <c r="J41" s="124">
        <v>55.637159481096951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7866.4024702453635</v>
      </c>
      <c r="G42" s="83">
        <v>50.193992280789715</v>
      </c>
      <c r="H42" s="83">
        <v>54.777907960606051</v>
      </c>
      <c r="I42" s="84">
        <v>74.967163259266258</v>
      </c>
      <c r="J42" s="116">
        <v>66.235831292569159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2419.3649999999998</v>
      </c>
      <c r="G43" s="83">
        <v>74.099999999999994</v>
      </c>
      <c r="H43" s="83">
        <v>78</v>
      </c>
      <c r="I43" s="84">
        <v>81.900000000000006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5447.0374702453637</v>
      </c>
      <c r="G44" s="112">
        <v>43.90293761783964</v>
      </c>
      <c r="H44" s="112">
        <v>48.66683110813397</v>
      </c>
      <c r="I44" s="123">
        <v>73.103058853117474</v>
      </c>
      <c r="J44" s="124">
        <v>63.171662585138321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5143.7580804450618</v>
      </c>
      <c r="G45" s="83">
        <v>49.298045624353669</v>
      </c>
      <c r="H45" s="83">
        <v>52.374216636901458</v>
      </c>
      <c r="I45" s="84">
        <v>70.188660500309112</v>
      </c>
      <c r="J45" s="116">
        <v>71.335831292569168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1133.664</v>
      </c>
      <c r="G46" s="83">
        <v>78.400000000000006</v>
      </c>
      <c r="H46" s="83">
        <v>81.099999999999994</v>
      </c>
      <c r="I46" s="84">
        <v>81.2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4010.0940804450615</v>
      </c>
      <c r="G47" s="112">
        <v>44.616089012517371</v>
      </c>
      <c r="H47" s="112">
        <v>47.752778859527126</v>
      </c>
      <c r="I47" s="123">
        <v>68.40856745479833</v>
      </c>
      <c r="J47" s="124">
        <v>63.171662585138321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10260.934790212545</v>
      </c>
      <c r="G48" s="83">
        <v>48.318585374894255</v>
      </c>
      <c r="H48" s="83">
        <v>53.981397429264547</v>
      </c>
      <c r="I48" s="84">
        <v>59.580938682409624</v>
      </c>
      <c r="J48" s="116">
        <v>70.311198174253803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869.82029999999997</v>
      </c>
      <c r="G49" s="83">
        <v>70.89</v>
      </c>
      <c r="H49" s="83">
        <v>80.8</v>
      </c>
      <c r="I49" s="84">
        <v>83.8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9391.1144902125452</v>
      </c>
      <c r="G50" s="112">
        <v>46.934451947686263</v>
      </c>
      <c r="H50" s="112">
        <v>52.336816223092697</v>
      </c>
      <c r="I50" s="123">
        <v>58.086656576678067</v>
      </c>
      <c r="J50" s="124">
        <v>64.622396348507621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10411.706154484084</v>
      </c>
      <c r="G51" s="83">
        <v>45.888783791635078</v>
      </c>
      <c r="H51" s="83">
        <v>50.119120506333225</v>
      </c>
      <c r="I51" s="84">
        <v>86.680621380175396</v>
      </c>
      <c r="J51" s="116">
        <v>75.934437099589303</v>
      </c>
    </row>
    <row r="52" spans="1:10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2525.404</v>
      </c>
      <c r="G52" s="136">
        <v>40.4</v>
      </c>
      <c r="H52" s="136">
        <v>48.7</v>
      </c>
      <c r="I52" s="141">
        <v>86</v>
      </c>
      <c r="J52" s="142">
        <v>77.900000000000006</v>
      </c>
    </row>
    <row r="53" spans="1:10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7886.3021544840831</v>
      </c>
      <c r="G53" s="112">
        <v>47.976044254070338</v>
      </c>
      <c r="H53" s="112">
        <v>50.658779971297882</v>
      </c>
      <c r="I53" s="123">
        <v>86.939446313103758</v>
      </c>
      <c r="J53" s="124">
        <v>73.9688741991786</v>
      </c>
    </row>
    <row r="54" spans="1:10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4785.4178171745061</v>
      </c>
      <c r="G54" s="83">
        <v>48.761135288103787</v>
      </c>
      <c r="H54" s="83">
        <v>54.728590700497769</v>
      </c>
      <c r="I54" s="84">
        <v>94.288375249395102</v>
      </c>
      <c r="J54" s="116">
        <v>72.437735212530214</v>
      </c>
    </row>
    <row r="55" spans="1:10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889.01743999999997</v>
      </c>
      <c r="G55" s="136">
        <v>62.430999999999997</v>
      </c>
      <c r="H55" s="136">
        <v>65.078999999999994</v>
      </c>
      <c r="I55" s="141">
        <v>93.8</v>
      </c>
      <c r="J55" s="142">
        <v>87</v>
      </c>
    </row>
    <row r="56" spans="1:10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3896.400377174506</v>
      </c>
      <c r="G56" s="112">
        <v>46.441005687419619</v>
      </c>
      <c r="H56" s="112">
        <v>52.971858538103113</v>
      </c>
      <c r="I56" s="123">
        <v>94.371127076517752</v>
      </c>
      <c r="J56" s="124">
        <v>57.875470425060428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18221.895850816494</v>
      </c>
      <c r="G57" s="83">
        <v>46.22617481624723</v>
      </c>
      <c r="H57" s="83">
        <v>52.090117812881687</v>
      </c>
      <c r="I57" s="84">
        <v>73.906117896011907</v>
      </c>
      <c r="J57" s="116">
        <v>67.689100773036955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1880.71</v>
      </c>
      <c r="G58" s="83">
        <v>62.9</v>
      </c>
      <c r="H58" s="83">
        <v>68.69</v>
      </c>
      <c r="I58" s="84">
        <v>72.400000000000006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16341.185850816495</v>
      </c>
      <c r="G59" s="112">
        <v>44.85762950071782</v>
      </c>
      <c r="H59" s="112">
        <v>50.727641551126403</v>
      </c>
      <c r="I59" s="123">
        <v>74.029736236045281</v>
      </c>
      <c r="J59" s="124">
        <v>69.37820154607391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6016.459351468422</v>
      </c>
      <c r="G60" s="83">
        <v>53.915757249470573</v>
      </c>
      <c r="H60" s="83">
        <v>58.029645032657449</v>
      </c>
      <c r="I60" s="84">
        <v>77.392864322245998</v>
      </c>
      <c r="J60" s="116">
        <v>75.939100773036955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1625.346</v>
      </c>
      <c r="G61" s="83">
        <v>76.2</v>
      </c>
      <c r="H61" s="83">
        <v>77.3</v>
      </c>
      <c r="I61" s="84">
        <v>78.099999999999994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4391.1133514684216</v>
      </c>
      <c r="G62" s="112">
        <v>48.649605046182373</v>
      </c>
      <c r="H62" s="112">
        <v>53.475726669557332</v>
      </c>
      <c r="I62" s="123">
        <v>77.225755924212621</v>
      </c>
      <c r="J62" s="124">
        <v>69.37820154607391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8358.1035200000006</v>
      </c>
      <c r="G63" s="135">
        <v>74.746051869075302</v>
      </c>
      <c r="H63" s="135">
        <v>82.854433464496509</v>
      </c>
      <c r="I63" s="84">
        <v>72.430122882111661</v>
      </c>
      <c r="J63" s="116">
        <v>79.436577204839523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1093.8805200000002</v>
      </c>
      <c r="G64" s="83">
        <v>81.572000000000003</v>
      </c>
      <c r="H64" s="83">
        <v>92.875</v>
      </c>
      <c r="I64" s="84">
        <v>81.025999999999996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7264.2230000000009</v>
      </c>
      <c r="G65" s="112">
        <v>73.815902855400878</v>
      </c>
      <c r="H65" s="112">
        <v>81.488964536124385</v>
      </c>
      <c r="I65" s="123">
        <v>71.230840361751859</v>
      </c>
      <c r="J65" s="124">
        <v>73.87315440967906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9085.7922794876267</v>
      </c>
      <c r="G66" s="83">
        <v>72.057992540943985</v>
      </c>
      <c r="H66" s="83">
        <v>77.412794279312067</v>
      </c>
      <c r="I66" s="84">
        <v>61.275095618555717</v>
      </c>
      <c r="J66" s="116">
        <v>76.748248243915185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184.34080000000003</v>
      </c>
      <c r="G67" s="83">
        <v>84.56</v>
      </c>
      <c r="H67" s="83">
        <v>75.194999999999993</v>
      </c>
      <c r="I67" s="84">
        <v>74.8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8901.4514794876268</v>
      </c>
      <c r="G68" s="112">
        <v>71.838039540695888</v>
      </c>
      <c r="H68" s="112">
        <v>77.451812853510276</v>
      </c>
      <c r="I68" s="123">
        <v>61.037146368684439</v>
      </c>
      <c r="J68" s="124">
        <v>67.99649648783037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3962.3619771821632</v>
      </c>
      <c r="G69" s="83">
        <v>58.16738075722494</v>
      </c>
      <c r="H69" s="83">
        <v>62.655174305932107</v>
      </c>
      <c r="I69" s="84">
        <v>70.242293254991949</v>
      </c>
      <c r="J69" s="116">
        <v>74.881410887713827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198.85599999999999</v>
      </c>
      <c r="G70" s="83">
        <v>93.8</v>
      </c>
      <c r="H70" s="83">
        <v>97.8</v>
      </c>
      <c r="I70" s="84">
        <v>78.3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3763.5059771821634</v>
      </c>
      <c r="G71" s="132">
        <v>57.022817836093388</v>
      </c>
      <c r="H71" s="132">
        <v>61.526279904849922</v>
      </c>
      <c r="I71" s="133">
        <v>69.983469947425021</v>
      </c>
      <c r="J71" s="134">
        <v>64.762821775427639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O5" sqref="O5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1" t="s">
        <v>32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3" s="20" customFormat="1" ht="16.5" customHeight="1">
      <c r="A3" s="162">
        <f>[2]결재!A3:J3</f>
        <v>46237</v>
      </c>
      <c r="B3" s="163"/>
      <c r="C3" s="163"/>
      <c r="D3" s="163"/>
      <c r="E3" s="163"/>
      <c r="F3" s="163"/>
      <c r="G3" s="163"/>
      <c r="H3" s="163"/>
      <c r="I3" s="163"/>
      <c r="J3" s="16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64">
        <f>[2]시군별!E6</f>
        <v>506371</v>
      </c>
      <c r="F5" s="164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65" t="s">
        <v>35</v>
      </c>
      <c r="D6" s="165"/>
      <c r="E6" s="165"/>
      <c r="F6" s="166">
        <v>651</v>
      </c>
      <c r="G6" s="166"/>
      <c r="H6" s="157"/>
      <c r="I6" s="158"/>
      <c r="J6" s="158"/>
      <c r="L6" s="157"/>
      <c r="M6" s="158"/>
    </row>
    <row r="7" spans="1:13" s="13" customFormat="1" ht="30" customHeight="1">
      <c r="H7" s="158"/>
      <c r="I7" s="158"/>
      <c r="J7" s="158"/>
      <c r="L7" s="158"/>
      <c r="M7" s="158"/>
    </row>
    <row r="8" spans="1:13" s="24" customFormat="1" ht="15" customHeight="1">
      <c r="B8" s="28"/>
      <c r="C8" s="29"/>
      <c r="D8" s="27"/>
      <c r="H8" s="158"/>
      <c r="I8" s="158"/>
      <c r="J8" s="158"/>
      <c r="L8" s="158"/>
      <c r="M8" s="158"/>
    </row>
    <row r="9" spans="1:13" s="12" customFormat="1" ht="35.1" customHeight="1">
      <c r="A9" s="11" t="s">
        <v>36</v>
      </c>
      <c r="B9" s="62">
        <f>[2]시군별!G6</f>
        <v>52.3</v>
      </c>
      <c r="C9" s="12" t="s">
        <v>8</v>
      </c>
      <c r="D9" s="12" t="str">
        <f>[2]결재!D9</f>
        <v>(2025년동기 :</v>
      </c>
      <c r="F9" s="14">
        <f>[2]시군별!I6</f>
        <v>71.8</v>
      </c>
      <c r="G9" s="12" t="s">
        <v>9</v>
      </c>
      <c r="H9" s="12" t="s">
        <v>39</v>
      </c>
      <c r="I9" s="14">
        <f>[2]시군별!J6</f>
        <v>69.819027547045906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63.7</v>
      </c>
      <c r="C11" s="13" t="s">
        <v>8</v>
      </c>
      <c r="D11" s="13" t="s">
        <v>11</v>
      </c>
      <c r="F11" s="19">
        <f>[2]시군별!I7</f>
        <v>82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50.1</v>
      </c>
      <c r="C13" s="13" t="s">
        <v>8</v>
      </c>
      <c r="D13" s="13" t="s">
        <v>11</v>
      </c>
      <c r="F13" s="19">
        <f>[2]시군별!I8</f>
        <v>69.900000000000006</v>
      </c>
      <c r="G13" s="13" t="s">
        <v>9</v>
      </c>
      <c r="H13" s="13" t="s">
        <v>12</v>
      </c>
      <c r="I13" s="19">
        <f>[2]시군별!J8</f>
        <v>67.489692334820319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40.1</v>
      </c>
      <c r="C17" s="13" t="s">
        <v>8</v>
      </c>
      <c r="D17" s="31" t="str">
        <f>[2]결재!D17</f>
        <v>(2025년동기 :</v>
      </c>
      <c r="E17" s="31"/>
      <c r="F17" s="65">
        <f>[2]결재!F17</f>
        <v>0.48399999999999999</v>
      </c>
      <c r="G17" s="31" t="s">
        <v>45</v>
      </c>
      <c r="H17" s="31" t="s">
        <v>46</v>
      </c>
      <c r="I17" s="65">
        <f>[2]결재!I17</f>
        <v>0.48499999999999999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42.6</v>
      </c>
      <c r="C19" s="13" t="s">
        <v>8</v>
      </c>
      <c r="D19" s="31" t="s">
        <v>48</v>
      </c>
      <c r="E19" s="31"/>
      <c r="F19" s="65">
        <f>[2]결재!F19</f>
        <v>0.61199999999999999</v>
      </c>
      <c r="G19" s="31" t="s">
        <v>45</v>
      </c>
      <c r="H19" s="31" t="s">
        <v>49</v>
      </c>
      <c r="I19" s="65">
        <f>[2]결재!I19</f>
        <v>0.43099999999999999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50.4</v>
      </c>
      <c r="C21" s="13" t="s">
        <v>8</v>
      </c>
      <c r="D21" s="31" t="s">
        <v>48</v>
      </c>
      <c r="E21" s="31"/>
      <c r="F21" s="65">
        <f>[2]결재!F21</f>
        <v>0.32600000000000001</v>
      </c>
      <c r="G21" s="31" t="s">
        <v>45</v>
      </c>
      <c r="H21" s="31" t="s">
        <v>49</v>
      </c>
      <c r="I21" s="65">
        <f>[2]결재!I21</f>
        <v>0.434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32.799999999999997</v>
      </c>
      <c r="C23" s="13" t="s">
        <v>8</v>
      </c>
      <c r="D23" s="31" t="s">
        <v>48</v>
      </c>
      <c r="E23" s="31"/>
      <c r="F23" s="65">
        <f>[2]결재!F23</f>
        <v>0.72400000000000009</v>
      </c>
      <c r="G23" s="31" t="s">
        <v>45</v>
      </c>
      <c r="H23" s="31" t="s">
        <v>49</v>
      </c>
      <c r="I23" s="65">
        <f>[2]결재!I23</f>
        <v>0.47100000000000003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26.6</v>
      </c>
      <c r="C25" s="13" t="s">
        <v>8</v>
      </c>
      <c r="D25" s="31" t="s">
        <v>48</v>
      </c>
      <c r="E25" s="31"/>
      <c r="F25" s="65">
        <f>[2]결재!F25</f>
        <v>0.63100000000000001</v>
      </c>
      <c r="G25" s="31" t="s">
        <v>45</v>
      </c>
      <c r="H25" s="31" t="s">
        <v>49</v>
      </c>
      <c r="I25" s="65">
        <f>[2]결재!I25</f>
        <v>0.51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28.7</v>
      </c>
      <c r="C27" s="13" t="s">
        <v>8</v>
      </c>
      <c r="D27" s="31" t="s">
        <v>48</v>
      </c>
      <c r="E27" s="31"/>
      <c r="F27" s="65">
        <f>[2]결재!F27</f>
        <v>0.60099999999999998</v>
      </c>
      <c r="G27" s="31" t="s">
        <v>45</v>
      </c>
      <c r="H27" s="31" t="s">
        <v>49</v>
      </c>
      <c r="I27" s="65">
        <f>[2]결재!I27</f>
        <v>0.45700000000000002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24.9</v>
      </c>
      <c r="C29" s="13" t="s">
        <v>8</v>
      </c>
      <c r="D29" s="31" t="s">
        <v>48</v>
      </c>
      <c r="E29" s="31"/>
      <c r="F29" s="65">
        <f>[2]결재!F29</f>
        <v>0.50900000000000001</v>
      </c>
      <c r="G29" s="31" t="s">
        <v>45</v>
      </c>
      <c r="H29" s="31" t="s">
        <v>49</v>
      </c>
      <c r="I29" s="65">
        <f>[2]결재!I29</f>
        <v>0.50700000000000001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68.5</v>
      </c>
      <c r="C31" s="13" t="s">
        <v>8</v>
      </c>
      <c r="D31" s="30" t="s">
        <v>48</v>
      </c>
      <c r="F31" s="73">
        <f>[2]결재!F31</f>
        <v>0.60099999999999998</v>
      </c>
      <c r="G31" s="31" t="s">
        <v>45</v>
      </c>
      <c r="H31" s="31" t="s">
        <v>49</v>
      </c>
      <c r="I31" s="73">
        <f>[2]결재!I31</f>
        <v>0.61299999999999999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40.799999999999997</v>
      </c>
      <c r="C33" s="13" t="s">
        <v>8</v>
      </c>
      <c r="D33" s="30" t="s">
        <v>48</v>
      </c>
      <c r="F33" s="73">
        <f>[2]결재!F33</f>
        <v>0.73299999999999998</v>
      </c>
      <c r="G33" s="31" t="s">
        <v>45</v>
      </c>
      <c r="H33" s="31" t="s">
        <v>49</v>
      </c>
      <c r="I33" s="73">
        <f>[2]결재!I33</f>
        <v>0.82499999999999996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46237</v>
      </c>
      <c r="C36" s="159">
        <f>[2]결재!C37:D37</f>
        <v>468.5</v>
      </c>
      <c r="D36" s="159"/>
      <c r="E36" s="13" t="str">
        <f>[2]결재!E37</f>
        <v>(전년 618.2   평년 637.1)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0"/>
      <c r="H37" s="16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2026-08-03T04:40:27Z</cp:lastPrinted>
  <dcterms:created xsi:type="dcterms:W3CDTF">2000-04-10T01:01:28Z</dcterms:created>
  <dcterms:modified xsi:type="dcterms:W3CDTF">2026-08-03T04:43:24Z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