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최종표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55" i="1" l="1"/>
  <c r="I56" i="1" s="1"/>
  <c r="B55" i="1" l="1"/>
  <c r="B56" i="1" s="1"/>
  <c r="F55" i="1" l="1"/>
  <c r="C55" i="1"/>
  <c r="H22" i="1" l="1"/>
  <c r="H55" i="1" s="1"/>
  <c r="E22" i="1"/>
  <c r="E55" i="1" s="1"/>
  <c r="D22" i="1"/>
  <c r="D55" i="1" l="1"/>
  <c r="D56" i="1" s="1"/>
  <c r="H56" i="1" l="1"/>
  <c r="F56" i="1" l="1"/>
  <c r="E56" i="1"/>
  <c r="C56" i="1"/>
  <c r="G16" i="1"/>
  <c r="G13" i="1"/>
  <c r="G55" i="1" s="1"/>
  <c r="G56" i="1" l="1"/>
</calcChain>
</file>

<file path=xl/comments1.xml><?xml version="1.0" encoding="utf-8"?>
<comments xmlns="http://schemas.openxmlformats.org/spreadsheetml/2006/main">
  <authors>
    <author>user</author>
  </authors>
  <commentList>
    <comment ref="A10" authorId="0" shapeId="0">
      <text>
        <r>
          <rPr>
            <b/>
            <sz val="9"/>
            <color indexed="81"/>
            <rFont val="돋움"/>
            <family val="3"/>
            <charset val="129"/>
          </rPr>
          <t>대게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돋움"/>
            <family val="3"/>
            <charset val="129"/>
          </rPr>
          <t>홍게</t>
        </r>
      </text>
    </comment>
    <comment ref="A17" authorId="0" shapeId="0">
      <text>
        <r>
          <rPr>
            <b/>
            <sz val="9"/>
            <color indexed="81"/>
            <rFont val="돋움"/>
            <family val="3"/>
            <charset val="129"/>
          </rPr>
          <t>불볼락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돋움"/>
            <family val="3"/>
            <charset val="129"/>
          </rPr>
          <t>조피볼락</t>
        </r>
      </text>
    </comment>
    <comment ref="A22" authorId="0" shapeId="0">
      <text>
        <r>
          <rPr>
            <b/>
            <sz val="9"/>
            <color indexed="81"/>
            <rFont val="돋움"/>
            <family val="3"/>
            <charset val="129"/>
          </rPr>
          <t>가자미</t>
        </r>
        <r>
          <rPr>
            <b/>
            <sz val="9"/>
            <color indexed="81"/>
            <rFont val="Tahoma"/>
            <family val="2"/>
          </rPr>
          <t xml:space="preserve">/ </t>
        </r>
        <r>
          <rPr>
            <b/>
            <sz val="9"/>
            <color indexed="81"/>
            <rFont val="돋움"/>
            <family val="3"/>
            <charset val="129"/>
          </rPr>
          <t>문치가자미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용가자미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기름가자미</t>
        </r>
        <r>
          <rPr>
            <b/>
            <sz val="9"/>
            <color indexed="81"/>
            <rFont val="Tahoma"/>
            <family val="2"/>
          </rPr>
          <t xml:space="preserve">/ </t>
        </r>
        <r>
          <rPr>
            <b/>
            <sz val="9"/>
            <color indexed="81"/>
            <rFont val="돋움"/>
            <family val="3"/>
            <charset val="129"/>
          </rPr>
          <t>참가자미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sharedStrings.xml><?xml version="1.0" encoding="utf-8"?>
<sst xmlns="http://schemas.openxmlformats.org/spreadsheetml/2006/main" count="60" uniqueCount="60">
  <si>
    <t>오징어</t>
    <phoneticPr fontId="1" type="noConversion"/>
  </si>
  <si>
    <t>고등어</t>
    <phoneticPr fontId="1" type="noConversion"/>
  </si>
  <si>
    <t>새우</t>
    <phoneticPr fontId="1" type="noConversion"/>
  </si>
  <si>
    <t>낙지</t>
    <phoneticPr fontId="1" type="noConversion"/>
  </si>
  <si>
    <t>다시마</t>
    <phoneticPr fontId="1" type="noConversion"/>
  </si>
  <si>
    <t>쥐치</t>
    <phoneticPr fontId="1" type="noConversion"/>
  </si>
  <si>
    <t>아귀</t>
    <phoneticPr fontId="1" type="noConversion"/>
  </si>
  <si>
    <t>갈치</t>
    <phoneticPr fontId="1" type="noConversion"/>
  </si>
  <si>
    <t>미역</t>
    <phoneticPr fontId="1" type="noConversion"/>
  </si>
  <si>
    <t>문어</t>
    <phoneticPr fontId="1" type="noConversion"/>
  </si>
  <si>
    <t>대구</t>
    <phoneticPr fontId="1" type="noConversion"/>
  </si>
  <si>
    <t>삼치</t>
    <phoneticPr fontId="1" type="noConversion"/>
  </si>
  <si>
    <t>연어</t>
    <phoneticPr fontId="1" type="noConversion"/>
  </si>
  <si>
    <t>멍게</t>
    <phoneticPr fontId="1" type="noConversion"/>
  </si>
  <si>
    <t>돔</t>
    <phoneticPr fontId="1" type="noConversion"/>
  </si>
  <si>
    <t>메기</t>
    <phoneticPr fontId="1" type="noConversion"/>
  </si>
  <si>
    <t>전어</t>
    <phoneticPr fontId="1" type="noConversion"/>
  </si>
  <si>
    <t>구 분</t>
    <phoneticPr fontId="1" type="noConversion"/>
  </si>
  <si>
    <t>성대</t>
    <phoneticPr fontId="1" type="noConversion"/>
  </si>
  <si>
    <t>붕장어</t>
    <phoneticPr fontId="1" type="noConversion"/>
  </si>
  <si>
    <t>서대</t>
    <phoneticPr fontId="1" type="noConversion"/>
  </si>
  <si>
    <t>볼락류</t>
    <phoneticPr fontId="1" type="noConversion"/>
  </si>
  <si>
    <t>가자미류</t>
    <phoneticPr fontId="1" type="noConversion"/>
  </si>
  <si>
    <t>숭어</t>
    <phoneticPr fontId="1" type="noConversion"/>
  </si>
  <si>
    <t>청어</t>
    <phoneticPr fontId="1" type="noConversion"/>
  </si>
  <si>
    <t>방어</t>
    <phoneticPr fontId="1" type="noConversion"/>
  </si>
  <si>
    <t>벌레문치(장치)</t>
    <phoneticPr fontId="1" type="noConversion"/>
  </si>
  <si>
    <t>복어류</t>
    <phoneticPr fontId="1" type="noConversion"/>
  </si>
  <si>
    <t>도루묵</t>
    <phoneticPr fontId="1" type="noConversion"/>
  </si>
  <si>
    <t>달고기</t>
    <phoneticPr fontId="1" type="noConversion"/>
  </si>
  <si>
    <t>농어</t>
    <phoneticPr fontId="1" type="noConversion"/>
  </si>
  <si>
    <t>부시리</t>
    <phoneticPr fontId="1" type="noConversion"/>
  </si>
  <si>
    <t>가오리</t>
    <phoneticPr fontId="1" type="noConversion"/>
  </si>
  <si>
    <t>곰치</t>
    <phoneticPr fontId="1" type="noConversion"/>
  </si>
  <si>
    <t>황어</t>
    <phoneticPr fontId="1" type="noConversion"/>
  </si>
  <si>
    <t>연어</t>
    <phoneticPr fontId="1" type="noConversion"/>
  </si>
  <si>
    <t>해삼</t>
    <phoneticPr fontId="1" type="noConversion"/>
  </si>
  <si>
    <t>삼세기</t>
    <phoneticPr fontId="1" type="noConversion"/>
  </si>
  <si>
    <t>상어</t>
    <phoneticPr fontId="1" type="noConversion"/>
  </si>
  <si>
    <t>장갱이</t>
    <phoneticPr fontId="1" type="noConversion"/>
  </si>
  <si>
    <t>전갱이</t>
    <phoneticPr fontId="1" type="noConversion"/>
  </si>
  <si>
    <t>게류</t>
    <phoneticPr fontId="1" type="noConversion"/>
  </si>
  <si>
    <t>조기</t>
    <phoneticPr fontId="1" type="noConversion"/>
  </si>
  <si>
    <t>홍어</t>
    <phoneticPr fontId="1" type="noConversion"/>
  </si>
  <si>
    <t>전복</t>
    <phoneticPr fontId="1" type="noConversion"/>
  </si>
  <si>
    <t>도다리</t>
    <phoneticPr fontId="1" type="noConversion"/>
  </si>
  <si>
    <t xml:space="preserve">검사 건수 </t>
    <phoneticPr fontId="1" type="noConversion"/>
  </si>
  <si>
    <t>모두 불검출</t>
    <phoneticPr fontId="1" type="noConversion"/>
  </si>
  <si>
    <t>조사 검사 결과 :</t>
    <phoneticPr fontId="1" type="noConversion"/>
  </si>
  <si>
    <t>2021.3월</t>
    <phoneticPr fontId="1" type="noConversion"/>
  </si>
  <si>
    <t>병어</t>
    <phoneticPr fontId="1" type="noConversion"/>
  </si>
  <si>
    <t>소라/고둥/골뱅이</t>
    <phoneticPr fontId="1" type="noConversion"/>
  </si>
  <si>
    <t>쭈꾸미</t>
    <phoneticPr fontId="1" type="noConversion"/>
  </si>
  <si>
    <t>시료 합계</t>
    <phoneticPr fontId="1" type="noConversion"/>
  </si>
  <si>
    <t xml:space="preserve">1320건 </t>
    <phoneticPr fontId="1" type="noConversion"/>
  </si>
  <si>
    <t xml:space="preserve">최종 검사 건수: </t>
    <phoneticPr fontId="1" type="noConversion"/>
  </si>
  <si>
    <t>경상북도 어업기술센터 연도별 수산물 품종별 방사능 조사 실적 (단위:건)</t>
    <phoneticPr fontId="1" type="noConversion"/>
  </si>
  <si>
    <t>넙치</t>
    <phoneticPr fontId="1" type="noConversion"/>
  </si>
  <si>
    <t>쥐노래미</t>
    <phoneticPr fontId="1" type="noConversion"/>
  </si>
  <si>
    <t>대구 횟대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</si>
</sst>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rgb="FF000000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4">
    <cellStyle name="Normal" xfId="3"/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C52" sqref="C52"/>
    </sheetView>
  </sheetViews>
  <sheetFormatPr defaultRowHeight="16.5" x14ac:dyDescent="0.3"/>
  <cols>
    <col min="1" max="1" width="24.125" customWidth="1"/>
    <col min="2" max="9" width="20.625" customWidth="1"/>
    <col min="10" max="10" width="17.75" customWidth="1"/>
  </cols>
  <sheetData>
    <row r="1" spans="1:12" ht="31.5" customHeight="1" thickBot="1" x14ac:dyDescent="0.35">
      <c r="A1" s="15" t="s">
        <v>56</v>
      </c>
      <c r="B1" s="15"/>
      <c r="C1" s="15"/>
      <c r="D1" s="15"/>
      <c r="E1" s="15"/>
      <c r="F1" s="15"/>
      <c r="G1" s="15"/>
      <c r="H1" s="15"/>
      <c r="I1" s="16"/>
      <c r="J1" s="8" t="s">
        <v>48</v>
      </c>
      <c r="K1" s="13" t="s">
        <v>47</v>
      </c>
      <c r="L1" s="14"/>
    </row>
    <row r="2" spans="1:12" ht="24.75" customHeight="1" thickBot="1" x14ac:dyDescent="0.35">
      <c r="A2" s="17"/>
      <c r="B2" s="17"/>
      <c r="C2" s="17"/>
      <c r="D2" s="17"/>
      <c r="E2" s="17"/>
      <c r="F2" s="17"/>
      <c r="G2" s="17"/>
      <c r="H2" s="17"/>
      <c r="I2" s="18"/>
      <c r="J2" s="8" t="s">
        <v>55</v>
      </c>
      <c r="K2" s="13" t="s">
        <v>54</v>
      </c>
      <c r="L2" s="14"/>
    </row>
    <row r="3" spans="1:12" ht="26.25" customHeight="1" thickBot="1" x14ac:dyDescent="0.35">
      <c r="A3" s="4" t="s">
        <v>17</v>
      </c>
      <c r="B3" s="5">
        <v>2014</v>
      </c>
      <c r="C3" s="5">
        <v>2015</v>
      </c>
      <c r="D3" s="5">
        <v>2016</v>
      </c>
      <c r="E3" s="5">
        <v>2017</v>
      </c>
      <c r="F3" s="5">
        <v>2018</v>
      </c>
      <c r="G3" s="5">
        <v>2019</v>
      </c>
      <c r="H3" s="5">
        <v>2020</v>
      </c>
      <c r="I3" s="5" t="s">
        <v>49</v>
      </c>
    </row>
    <row r="4" spans="1:12" ht="26.25" customHeight="1" x14ac:dyDescent="0.3">
      <c r="A4" s="3" t="s">
        <v>0</v>
      </c>
      <c r="B4" s="6">
        <v>1</v>
      </c>
      <c r="C4" s="6">
        <v>4</v>
      </c>
      <c r="D4" s="6">
        <v>17</v>
      </c>
      <c r="E4" s="6">
        <v>10</v>
      </c>
      <c r="F4" s="6">
        <v>2</v>
      </c>
      <c r="G4" s="6">
        <v>2</v>
      </c>
      <c r="H4" s="6">
        <v>11</v>
      </c>
      <c r="I4" s="6">
        <v>2</v>
      </c>
    </row>
    <row r="5" spans="1:12" ht="26.25" customHeight="1" x14ac:dyDescent="0.3">
      <c r="A5" s="2" t="s">
        <v>1</v>
      </c>
      <c r="B5" s="7">
        <v>1</v>
      </c>
      <c r="C5" s="7"/>
      <c r="D5" s="7">
        <v>4</v>
      </c>
      <c r="E5" s="7">
        <v>5</v>
      </c>
      <c r="F5" s="7">
        <v>1</v>
      </c>
      <c r="G5" s="7">
        <v>3</v>
      </c>
      <c r="H5" s="7">
        <v>2</v>
      </c>
      <c r="I5" s="7"/>
    </row>
    <row r="6" spans="1:12" ht="26.25" customHeight="1" x14ac:dyDescent="0.3">
      <c r="A6" s="2" t="s">
        <v>2</v>
      </c>
      <c r="B6" s="7"/>
      <c r="C6" s="7"/>
      <c r="D6" s="7">
        <v>2</v>
      </c>
      <c r="E6" s="7">
        <v>2</v>
      </c>
      <c r="F6" s="7"/>
      <c r="G6" s="7"/>
      <c r="H6" s="7">
        <v>2</v>
      </c>
      <c r="I6" s="7">
        <v>2</v>
      </c>
    </row>
    <row r="7" spans="1:12" ht="26.25" customHeight="1" x14ac:dyDescent="0.3">
      <c r="A7" s="2" t="s">
        <v>3</v>
      </c>
      <c r="B7" s="7"/>
      <c r="C7" s="7"/>
      <c r="D7" s="7"/>
      <c r="E7" s="7">
        <v>1</v>
      </c>
      <c r="F7" s="7"/>
      <c r="G7" s="7"/>
      <c r="H7" s="7">
        <v>2</v>
      </c>
      <c r="I7" s="7">
        <v>2</v>
      </c>
    </row>
    <row r="8" spans="1:12" ht="26.25" customHeight="1" x14ac:dyDescent="0.3">
      <c r="A8" s="2" t="s">
        <v>19</v>
      </c>
      <c r="B8" s="7"/>
      <c r="C8" s="7"/>
      <c r="D8" s="7"/>
      <c r="E8" s="7">
        <v>6</v>
      </c>
      <c r="F8" s="7">
        <v>2</v>
      </c>
      <c r="G8" s="7">
        <v>3</v>
      </c>
      <c r="H8" s="7">
        <v>3</v>
      </c>
      <c r="I8" s="7"/>
    </row>
    <row r="9" spans="1:12" ht="26.25" customHeight="1" x14ac:dyDescent="0.3">
      <c r="A9" s="2" t="s">
        <v>42</v>
      </c>
      <c r="B9" s="7"/>
      <c r="C9" s="7"/>
      <c r="D9" s="7"/>
      <c r="E9" s="7">
        <v>1</v>
      </c>
      <c r="F9" s="7"/>
      <c r="G9" s="7"/>
      <c r="H9" s="7"/>
      <c r="I9" s="7"/>
    </row>
    <row r="10" spans="1:12" ht="26.25" customHeight="1" x14ac:dyDescent="0.3">
      <c r="A10" s="2" t="s">
        <v>41</v>
      </c>
      <c r="B10" s="7">
        <v>1</v>
      </c>
      <c r="C10" s="7">
        <v>4</v>
      </c>
      <c r="D10" s="7">
        <v>8</v>
      </c>
      <c r="E10" s="7">
        <v>8</v>
      </c>
      <c r="F10" s="7"/>
      <c r="G10" s="7"/>
      <c r="H10" s="7"/>
      <c r="I10" s="7"/>
    </row>
    <row r="11" spans="1:12" ht="26.25" customHeight="1" x14ac:dyDescent="0.3">
      <c r="A11" s="2" t="s">
        <v>4</v>
      </c>
      <c r="B11" s="7"/>
      <c r="C11" s="7"/>
      <c r="D11" s="7"/>
      <c r="E11" s="7"/>
      <c r="F11" s="7">
        <v>4</v>
      </c>
      <c r="G11" s="7"/>
      <c r="H11" s="7"/>
      <c r="I11" s="7"/>
    </row>
    <row r="12" spans="1:12" ht="26.25" customHeight="1" x14ac:dyDescent="0.3">
      <c r="A12" s="2" t="s">
        <v>5</v>
      </c>
      <c r="B12" s="7"/>
      <c r="C12" s="7"/>
      <c r="D12" s="7"/>
      <c r="E12" s="7"/>
      <c r="F12" s="7"/>
      <c r="G12" s="7"/>
      <c r="H12" s="7">
        <v>3</v>
      </c>
      <c r="I12" s="7"/>
    </row>
    <row r="13" spans="1:12" ht="26.25" customHeight="1" x14ac:dyDescent="0.3">
      <c r="A13" s="2" t="s">
        <v>57</v>
      </c>
      <c r="B13" s="7">
        <v>6</v>
      </c>
      <c r="C13" s="7"/>
      <c r="D13" s="7">
        <v>1</v>
      </c>
      <c r="E13" s="7">
        <v>3</v>
      </c>
      <c r="F13" s="7">
        <v>1</v>
      </c>
      <c r="G13" s="7">
        <f>1+1+2+1+1</f>
        <v>6</v>
      </c>
      <c r="H13" s="7">
        <v>4</v>
      </c>
      <c r="I13" s="7">
        <v>1</v>
      </c>
    </row>
    <row r="14" spans="1:12" ht="26.25" customHeight="1" x14ac:dyDescent="0.3">
      <c r="A14" s="2" t="s">
        <v>6</v>
      </c>
      <c r="B14" s="7">
        <v>1</v>
      </c>
      <c r="C14" s="7"/>
      <c r="D14" s="7"/>
      <c r="E14" s="7"/>
      <c r="F14" s="7"/>
      <c r="G14" s="7"/>
      <c r="H14" s="7">
        <v>6</v>
      </c>
      <c r="I14" s="7">
        <v>3</v>
      </c>
    </row>
    <row r="15" spans="1:12" ht="26.25" customHeight="1" x14ac:dyDescent="0.3">
      <c r="A15" s="2" t="s">
        <v>7</v>
      </c>
      <c r="B15" s="7"/>
      <c r="C15" s="7"/>
      <c r="D15" s="7">
        <v>2</v>
      </c>
      <c r="E15" s="7">
        <v>1</v>
      </c>
      <c r="F15" s="7"/>
      <c r="G15" s="7"/>
      <c r="H15" s="7"/>
      <c r="I15" s="7"/>
    </row>
    <row r="16" spans="1:12" ht="26.25" customHeight="1" x14ac:dyDescent="0.3">
      <c r="A16" s="2" t="s">
        <v>8</v>
      </c>
      <c r="B16" s="7"/>
      <c r="C16" s="7"/>
      <c r="D16" s="7"/>
      <c r="E16" s="7"/>
      <c r="F16" s="7">
        <v>56</v>
      </c>
      <c r="G16" s="7">
        <f>6+8+1</f>
        <v>15</v>
      </c>
      <c r="H16" s="7">
        <v>21</v>
      </c>
      <c r="I16" s="7">
        <v>9</v>
      </c>
    </row>
    <row r="17" spans="1:9" ht="26.25" customHeight="1" x14ac:dyDescent="0.3">
      <c r="A17" s="2" t="s">
        <v>21</v>
      </c>
      <c r="B17" s="7">
        <v>1</v>
      </c>
      <c r="C17" s="7"/>
      <c r="D17" s="7"/>
      <c r="E17" s="7">
        <v>1</v>
      </c>
      <c r="F17" s="7">
        <v>1</v>
      </c>
      <c r="G17" s="7">
        <v>2</v>
      </c>
      <c r="H17" s="7">
        <v>4</v>
      </c>
      <c r="I17" s="7">
        <v>3</v>
      </c>
    </row>
    <row r="18" spans="1:9" ht="26.25" customHeight="1" x14ac:dyDescent="0.3">
      <c r="A18" s="2" t="s">
        <v>27</v>
      </c>
      <c r="B18" s="7"/>
      <c r="C18" s="7"/>
      <c r="D18" s="7"/>
      <c r="E18" s="7">
        <v>8</v>
      </c>
      <c r="F18" s="7"/>
      <c r="G18" s="7"/>
      <c r="H18" s="7">
        <v>1</v>
      </c>
      <c r="I18" s="7">
        <v>1</v>
      </c>
    </row>
    <row r="19" spans="1:9" ht="26.25" customHeight="1" x14ac:dyDescent="0.3">
      <c r="A19" s="2" t="s">
        <v>43</v>
      </c>
      <c r="B19" s="7"/>
      <c r="C19" s="7"/>
      <c r="D19" s="7"/>
      <c r="E19" s="7">
        <v>1</v>
      </c>
      <c r="F19" s="7"/>
      <c r="G19" s="7"/>
      <c r="H19" s="7"/>
      <c r="I19" s="7"/>
    </row>
    <row r="20" spans="1:9" ht="26.25" customHeight="1" x14ac:dyDescent="0.3">
      <c r="A20" s="2" t="s">
        <v>52</v>
      </c>
      <c r="B20" s="7"/>
      <c r="C20" s="7"/>
      <c r="D20" s="7"/>
      <c r="E20" s="7"/>
      <c r="F20" s="7"/>
      <c r="G20" s="7"/>
      <c r="H20" s="7"/>
      <c r="I20" s="7">
        <v>1</v>
      </c>
    </row>
    <row r="21" spans="1:9" ht="26.25" customHeight="1" x14ac:dyDescent="0.3">
      <c r="A21" s="2" t="s">
        <v>9</v>
      </c>
      <c r="B21" s="7"/>
      <c r="C21" s="7">
        <v>2</v>
      </c>
      <c r="D21" s="7">
        <v>1</v>
      </c>
      <c r="E21" s="7">
        <v>3</v>
      </c>
      <c r="F21" s="7">
        <v>1</v>
      </c>
      <c r="G21" s="7">
        <v>3</v>
      </c>
      <c r="H21" s="7">
        <v>4</v>
      </c>
      <c r="I21" s="7">
        <v>1</v>
      </c>
    </row>
    <row r="22" spans="1:9" ht="26.25" customHeight="1" x14ac:dyDescent="0.3">
      <c r="A22" s="2" t="s">
        <v>22</v>
      </c>
      <c r="B22" s="7"/>
      <c r="C22" s="7"/>
      <c r="D22" s="7">
        <f>18+18</f>
        <v>36</v>
      </c>
      <c r="E22" s="7">
        <f>21+18</f>
        <v>39</v>
      </c>
      <c r="F22" s="7">
        <v>5</v>
      </c>
      <c r="G22" s="7">
        <v>21</v>
      </c>
      <c r="H22" s="7">
        <f>19-6</f>
        <v>13</v>
      </c>
      <c r="I22" s="7">
        <v>8</v>
      </c>
    </row>
    <row r="23" spans="1:9" ht="26.25" customHeight="1" x14ac:dyDescent="0.3">
      <c r="A23" s="2" t="s">
        <v>44</v>
      </c>
      <c r="B23" s="7"/>
      <c r="C23" s="7"/>
      <c r="D23" s="7"/>
      <c r="E23" s="7"/>
      <c r="F23" s="7">
        <v>7</v>
      </c>
      <c r="G23" s="7"/>
      <c r="H23" s="7"/>
      <c r="I23" s="7"/>
    </row>
    <row r="24" spans="1:9" ht="26.25" customHeight="1" x14ac:dyDescent="0.3">
      <c r="A24" s="2" t="s">
        <v>10</v>
      </c>
      <c r="B24" s="7"/>
      <c r="C24" s="7">
        <v>4</v>
      </c>
      <c r="D24" s="7">
        <v>1</v>
      </c>
      <c r="E24" s="7">
        <v>3</v>
      </c>
      <c r="F24" s="7"/>
      <c r="G24" s="7">
        <v>1</v>
      </c>
      <c r="H24" s="7">
        <v>6</v>
      </c>
      <c r="I24" s="7">
        <v>1</v>
      </c>
    </row>
    <row r="25" spans="1:9" ht="26.25" customHeight="1" x14ac:dyDescent="0.3">
      <c r="A25" s="2" t="s">
        <v>11</v>
      </c>
      <c r="B25" s="7"/>
      <c r="C25" s="7"/>
      <c r="D25" s="7"/>
      <c r="E25" s="7"/>
      <c r="F25" s="7">
        <v>1</v>
      </c>
      <c r="G25" s="7">
        <v>1</v>
      </c>
      <c r="H25" s="7">
        <v>3</v>
      </c>
      <c r="I25" s="7"/>
    </row>
    <row r="26" spans="1:9" ht="26.25" customHeight="1" x14ac:dyDescent="0.3">
      <c r="A26" s="2" t="s">
        <v>12</v>
      </c>
      <c r="B26" s="7"/>
      <c r="C26" s="7"/>
      <c r="D26" s="7"/>
      <c r="E26" s="7"/>
      <c r="F26" s="7"/>
      <c r="G26" s="7"/>
      <c r="H26" s="7">
        <v>1</v>
      </c>
      <c r="I26" s="7"/>
    </row>
    <row r="27" spans="1:9" ht="26.25" customHeight="1" x14ac:dyDescent="0.3">
      <c r="A27" s="2" t="s">
        <v>51</v>
      </c>
      <c r="B27" s="7"/>
      <c r="C27" s="7"/>
      <c r="D27" s="7">
        <v>1</v>
      </c>
      <c r="E27" s="7">
        <v>9</v>
      </c>
      <c r="F27" s="7">
        <v>1</v>
      </c>
      <c r="G27" s="7">
        <v>1</v>
      </c>
      <c r="H27" s="7">
        <v>4</v>
      </c>
      <c r="I27" s="7">
        <v>3</v>
      </c>
    </row>
    <row r="28" spans="1:9" ht="26.25" customHeight="1" x14ac:dyDescent="0.3">
      <c r="A28" s="2" t="s">
        <v>13</v>
      </c>
      <c r="B28" s="7"/>
      <c r="C28" s="7"/>
      <c r="D28" s="7"/>
      <c r="E28" s="7"/>
      <c r="F28" s="7">
        <v>26</v>
      </c>
      <c r="G28" s="7"/>
      <c r="H28" s="7"/>
      <c r="I28" s="7"/>
    </row>
    <row r="29" spans="1:9" ht="26.25" customHeight="1" x14ac:dyDescent="0.3">
      <c r="A29" s="2" t="s">
        <v>14</v>
      </c>
      <c r="B29" s="7"/>
      <c r="C29" s="7"/>
      <c r="D29" s="7">
        <v>6</v>
      </c>
      <c r="E29" s="7"/>
      <c r="F29" s="7"/>
      <c r="G29" s="7">
        <v>2</v>
      </c>
      <c r="H29" s="7">
        <v>2</v>
      </c>
      <c r="I29" s="7"/>
    </row>
    <row r="30" spans="1:9" ht="26.25" customHeight="1" x14ac:dyDescent="0.3">
      <c r="A30" s="2" t="s">
        <v>15</v>
      </c>
      <c r="B30" s="7"/>
      <c r="C30" s="7"/>
      <c r="D30" s="7">
        <v>8</v>
      </c>
      <c r="E30" s="7">
        <v>2</v>
      </c>
      <c r="F30" s="7"/>
      <c r="G30" s="7"/>
      <c r="H30" s="7"/>
      <c r="I30" s="7"/>
    </row>
    <row r="31" spans="1:9" ht="26.25" customHeight="1" x14ac:dyDescent="0.3">
      <c r="A31" s="2" t="s">
        <v>18</v>
      </c>
      <c r="B31" s="7"/>
      <c r="C31" s="7">
        <v>1</v>
      </c>
      <c r="D31" s="7">
        <v>8</v>
      </c>
      <c r="E31" s="7">
        <v>13</v>
      </c>
      <c r="F31" s="7">
        <v>2</v>
      </c>
      <c r="G31" s="7">
        <v>2</v>
      </c>
      <c r="H31" s="7">
        <v>11</v>
      </c>
      <c r="I31" s="7">
        <v>2</v>
      </c>
    </row>
    <row r="32" spans="1:9" ht="26.25" customHeight="1" x14ac:dyDescent="0.3">
      <c r="A32" s="2" t="s">
        <v>16</v>
      </c>
      <c r="B32" s="7"/>
      <c r="C32" s="7"/>
      <c r="D32" s="7">
        <v>6</v>
      </c>
      <c r="E32" s="7">
        <v>2</v>
      </c>
      <c r="F32" s="7"/>
      <c r="G32" s="7">
        <v>1</v>
      </c>
      <c r="H32" s="7">
        <v>1</v>
      </c>
      <c r="I32" s="7"/>
    </row>
    <row r="33" spans="1:9" ht="26.25" customHeight="1" x14ac:dyDescent="0.3">
      <c r="A33" s="2" t="s">
        <v>23</v>
      </c>
      <c r="B33" s="7"/>
      <c r="C33" s="7">
        <v>1</v>
      </c>
      <c r="D33" s="7">
        <v>11</v>
      </c>
      <c r="E33" s="7"/>
      <c r="F33" s="7"/>
      <c r="G33" s="7"/>
      <c r="H33" s="7"/>
      <c r="I33" s="7"/>
    </row>
    <row r="34" spans="1:9" ht="26.25" customHeight="1" x14ac:dyDescent="0.3">
      <c r="A34" s="2" t="s">
        <v>24</v>
      </c>
      <c r="B34" s="7">
        <v>1</v>
      </c>
      <c r="C34" s="7">
        <v>2</v>
      </c>
      <c r="D34" s="7">
        <v>1</v>
      </c>
      <c r="E34" s="7">
        <v>1</v>
      </c>
      <c r="F34" s="7"/>
      <c r="G34" s="7"/>
      <c r="H34" s="7">
        <v>4</v>
      </c>
      <c r="I34" s="7">
        <v>4</v>
      </c>
    </row>
    <row r="35" spans="1:9" ht="26.25" customHeight="1" x14ac:dyDescent="0.3">
      <c r="A35" s="2" t="s">
        <v>25</v>
      </c>
      <c r="B35" s="7"/>
      <c r="C35" s="7"/>
      <c r="D35" s="7">
        <v>3</v>
      </c>
      <c r="E35" s="7">
        <v>7</v>
      </c>
      <c r="F35" s="7">
        <v>2</v>
      </c>
      <c r="G35" s="7">
        <v>1</v>
      </c>
      <c r="H35" s="7">
        <v>4</v>
      </c>
      <c r="I35" s="7"/>
    </row>
    <row r="36" spans="1:9" ht="26.25" customHeight="1" x14ac:dyDescent="0.3">
      <c r="A36" s="2" t="s">
        <v>58</v>
      </c>
      <c r="B36" s="7"/>
      <c r="C36" s="7"/>
      <c r="D36" s="7">
        <v>6</v>
      </c>
      <c r="E36" s="7"/>
      <c r="F36" s="7"/>
      <c r="G36" s="7"/>
      <c r="H36" s="7"/>
      <c r="I36" s="7"/>
    </row>
    <row r="37" spans="1:9" ht="26.25" customHeight="1" x14ac:dyDescent="0.3">
      <c r="A37" s="2" t="s">
        <v>29</v>
      </c>
      <c r="B37" s="7"/>
      <c r="C37" s="7"/>
      <c r="D37" s="7"/>
      <c r="E37" s="7">
        <v>3</v>
      </c>
      <c r="F37" s="7">
        <v>1</v>
      </c>
      <c r="G37" s="7"/>
      <c r="H37" s="7">
        <v>3</v>
      </c>
      <c r="I37" s="7"/>
    </row>
    <row r="38" spans="1:9" ht="26.25" customHeight="1" x14ac:dyDescent="0.3">
      <c r="A38" s="2" t="s">
        <v>30</v>
      </c>
      <c r="B38" s="7"/>
      <c r="C38" s="7"/>
      <c r="D38" s="7"/>
      <c r="E38" s="7"/>
      <c r="F38" s="7">
        <v>1</v>
      </c>
      <c r="G38" s="7">
        <v>2</v>
      </c>
      <c r="H38" s="7">
        <v>1</v>
      </c>
      <c r="I38" s="7">
        <v>1</v>
      </c>
    </row>
    <row r="39" spans="1:9" ht="26.25" customHeight="1" x14ac:dyDescent="0.3">
      <c r="A39" s="2" t="s">
        <v>28</v>
      </c>
      <c r="B39" s="7"/>
      <c r="C39" s="7"/>
      <c r="D39" s="7"/>
      <c r="E39" s="7">
        <v>2</v>
      </c>
      <c r="F39" s="7"/>
      <c r="G39" s="7"/>
      <c r="H39" s="7">
        <v>2</v>
      </c>
      <c r="I39" s="7">
        <v>1</v>
      </c>
    </row>
    <row r="40" spans="1:9" ht="26.25" customHeight="1" x14ac:dyDescent="0.3">
      <c r="A40" s="2" t="s">
        <v>32</v>
      </c>
      <c r="B40" s="7"/>
      <c r="C40" s="7"/>
      <c r="D40" s="7"/>
      <c r="E40" s="7"/>
      <c r="F40" s="7"/>
      <c r="G40" s="7">
        <v>2</v>
      </c>
      <c r="H40" s="7">
        <v>1</v>
      </c>
      <c r="I40" s="7">
        <v>1</v>
      </c>
    </row>
    <row r="41" spans="1:9" ht="26.25" customHeight="1" x14ac:dyDescent="0.3">
      <c r="A41" s="2" t="s">
        <v>45</v>
      </c>
      <c r="B41" s="7"/>
      <c r="C41" s="7"/>
      <c r="D41" s="7"/>
      <c r="E41" s="7"/>
      <c r="F41" s="7"/>
      <c r="G41" s="7">
        <v>2</v>
      </c>
      <c r="H41" s="7">
        <v>1</v>
      </c>
      <c r="I41" s="7"/>
    </row>
    <row r="42" spans="1:9" ht="26.25" customHeight="1" x14ac:dyDescent="0.3">
      <c r="A42" s="2" t="s">
        <v>31</v>
      </c>
      <c r="B42" s="7"/>
      <c r="C42" s="7"/>
      <c r="D42" s="7"/>
      <c r="E42" s="7"/>
      <c r="F42" s="7"/>
      <c r="G42" s="7">
        <v>2</v>
      </c>
      <c r="H42" s="7">
        <v>2</v>
      </c>
      <c r="I42" s="7"/>
    </row>
    <row r="43" spans="1:9" ht="26.25" customHeight="1" x14ac:dyDescent="0.3">
      <c r="A43" s="2" t="s">
        <v>26</v>
      </c>
      <c r="B43" s="7"/>
      <c r="C43" s="7"/>
      <c r="D43" s="7">
        <v>2</v>
      </c>
      <c r="E43" s="7"/>
      <c r="F43" s="7"/>
      <c r="G43" s="7">
        <v>2</v>
      </c>
      <c r="H43" s="7">
        <v>2</v>
      </c>
      <c r="I43" s="7"/>
    </row>
    <row r="44" spans="1:9" ht="26.25" customHeight="1" x14ac:dyDescent="0.3">
      <c r="A44" s="2" t="s">
        <v>33</v>
      </c>
      <c r="B44" s="7"/>
      <c r="C44" s="7"/>
      <c r="D44" s="7"/>
      <c r="E44" s="7"/>
      <c r="F44" s="7"/>
      <c r="G44" s="7"/>
      <c r="H44" s="7">
        <v>1</v>
      </c>
      <c r="I44" s="7"/>
    </row>
    <row r="45" spans="1:9" ht="26.25" customHeight="1" x14ac:dyDescent="0.3">
      <c r="A45" s="2" t="s">
        <v>34</v>
      </c>
      <c r="B45" s="7"/>
      <c r="C45" s="7"/>
      <c r="D45" s="7"/>
      <c r="E45" s="7"/>
      <c r="F45" s="7"/>
      <c r="G45" s="7"/>
      <c r="H45" s="7">
        <v>2</v>
      </c>
      <c r="I45" s="7"/>
    </row>
    <row r="46" spans="1:9" ht="26.25" customHeight="1" x14ac:dyDescent="0.3">
      <c r="A46" s="2" t="s">
        <v>35</v>
      </c>
      <c r="B46" s="7"/>
      <c r="C46" s="7"/>
      <c r="D46" s="7"/>
      <c r="E46" s="7"/>
      <c r="F46" s="7"/>
      <c r="G46" s="7"/>
      <c r="H46" s="7">
        <v>1</v>
      </c>
      <c r="I46" s="7"/>
    </row>
    <row r="47" spans="1:9" ht="26.25" customHeight="1" x14ac:dyDescent="0.3">
      <c r="A47" s="2" t="s">
        <v>36</v>
      </c>
      <c r="B47" s="7"/>
      <c r="C47" s="7"/>
      <c r="D47" s="7"/>
      <c r="E47" s="7"/>
      <c r="F47" s="7"/>
      <c r="G47" s="7"/>
      <c r="H47" s="7">
        <v>1</v>
      </c>
      <c r="I47" s="7"/>
    </row>
    <row r="48" spans="1:9" ht="26.25" customHeight="1" x14ac:dyDescent="0.3">
      <c r="A48" s="2" t="s">
        <v>37</v>
      </c>
      <c r="B48" s="7"/>
      <c r="C48" s="7"/>
      <c r="D48" s="7"/>
      <c r="E48" s="7"/>
      <c r="F48" s="7"/>
      <c r="G48" s="7"/>
      <c r="H48" s="7">
        <v>1</v>
      </c>
      <c r="I48" s="7"/>
    </row>
    <row r="49" spans="1:9" ht="26.25" customHeight="1" x14ac:dyDescent="0.3">
      <c r="A49" s="2" t="s">
        <v>20</v>
      </c>
      <c r="B49" s="7"/>
      <c r="C49" s="7"/>
      <c r="D49" s="7"/>
      <c r="E49" s="7"/>
      <c r="F49" s="7"/>
      <c r="G49" s="7"/>
      <c r="H49" s="7">
        <v>2</v>
      </c>
      <c r="I49" s="7"/>
    </row>
    <row r="50" spans="1:9" ht="26.25" customHeight="1" x14ac:dyDescent="0.3">
      <c r="A50" s="2" t="s">
        <v>40</v>
      </c>
      <c r="B50" s="7"/>
      <c r="C50" s="7"/>
      <c r="D50" s="7"/>
      <c r="E50" s="7"/>
      <c r="F50" s="7"/>
      <c r="G50" s="7"/>
      <c r="H50" s="7">
        <v>2</v>
      </c>
      <c r="I50" s="7"/>
    </row>
    <row r="51" spans="1:9" ht="26.25" customHeight="1" x14ac:dyDescent="0.3">
      <c r="A51" s="2" t="s">
        <v>39</v>
      </c>
      <c r="B51" s="7"/>
      <c r="C51" s="7"/>
      <c r="D51" s="7"/>
      <c r="E51" s="7"/>
      <c r="F51" s="7"/>
      <c r="G51" s="7"/>
      <c r="H51" s="7">
        <v>2</v>
      </c>
      <c r="I51" s="7"/>
    </row>
    <row r="52" spans="1:9" ht="26.25" customHeight="1" x14ac:dyDescent="0.3">
      <c r="A52" s="2" t="s">
        <v>38</v>
      </c>
      <c r="B52" s="7"/>
      <c r="C52" s="7"/>
      <c r="D52" s="7"/>
      <c r="E52" s="7"/>
      <c r="F52" s="7"/>
      <c r="G52" s="7"/>
      <c r="H52" s="7">
        <v>1</v>
      </c>
      <c r="I52" s="7">
        <v>1</v>
      </c>
    </row>
    <row r="53" spans="1:9" ht="26.25" customHeight="1" x14ac:dyDescent="0.3">
      <c r="A53" s="2" t="s">
        <v>50</v>
      </c>
      <c r="B53" s="7"/>
      <c r="C53" s="7"/>
      <c r="D53" s="7"/>
      <c r="E53" s="7"/>
      <c r="F53" s="7"/>
      <c r="G53" s="7"/>
      <c r="H53" s="7"/>
      <c r="I53" s="7">
        <v>4</v>
      </c>
    </row>
    <row r="54" spans="1:9" ht="31.5" customHeight="1" thickBot="1" x14ac:dyDescent="0.35">
      <c r="A54" s="9" t="s">
        <v>59</v>
      </c>
      <c r="B54" s="10"/>
      <c r="C54" s="10"/>
      <c r="D54" s="10"/>
      <c r="E54" s="10"/>
      <c r="F54" s="10"/>
      <c r="G54" s="10"/>
      <c r="H54" s="10">
        <v>1</v>
      </c>
      <c r="I54" s="10"/>
    </row>
    <row r="55" spans="1:9" ht="35.25" customHeight="1" thickBot="1" x14ac:dyDescent="0.35">
      <c r="A55" s="5" t="s">
        <v>53</v>
      </c>
      <c r="B55" s="12">
        <f t="shared" ref="B55:I55" si="0">SUM(B4:B54)</f>
        <v>12</v>
      </c>
      <c r="C55" s="12">
        <f t="shared" si="0"/>
        <v>18</v>
      </c>
      <c r="D55" s="12">
        <f t="shared" si="0"/>
        <v>124</v>
      </c>
      <c r="E55" s="12">
        <f t="shared" si="0"/>
        <v>131</v>
      </c>
      <c r="F55" s="12">
        <f t="shared" si="0"/>
        <v>114</v>
      </c>
      <c r="G55" s="12">
        <f t="shared" si="0"/>
        <v>74</v>
      </c>
      <c r="H55" s="12">
        <f t="shared" si="0"/>
        <v>138</v>
      </c>
      <c r="I55" s="12">
        <f t="shared" si="0"/>
        <v>51</v>
      </c>
    </row>
    <row r="56" spans="1:9" ht="34.5" customHeight="1" thickBot="1" x14ac:dyDescent="0.35">
      <c r="A56" s="11" t="s">
        <v>46</v>
      </c>
      <c r="B56" s="1">
        <f>B55*2</f>
        <v>24</v>
      </c>
      <c r="C56" s="1">
        <f>C55*2</f>
        <v>36</v>
      </c>
      <c r="D56" s="1">
        <f>D55*2</f>
        <v>248</v>
      </c>
      <c r="E56" s="1">
        <f>E55*2</f>
        <v>262</v>
      </c>
      <c r="F56" s="1">
        <f>SUM(F5:F55)</f>
        <v>226</v>
      </c>
      <c r="G56" s="1">
        <f>SUM(G5:G55)</f>
        <v>146</v>
      </c>
      <c r="H56" s="1">
        <f>H55*2</f>
        <v>276</v>
      </c>
      <c r="I56" s="1">
        <f>I55*2</f>
        <v>102</v>
      </c>
    </row>
  </sheetData>
  <mergeCells count="3">
    <mergeCell ref="K1:L1"/>
    <mergeCell ref="K2:L2"/>
    <mergeCell ref="A1:I2"/>
  </mergeCells>
  <phoneticPr fontId="1" type="noConversion"/>
  <pageMargins left="0.7" right="0.7" top="0.75" bottom="0.75" header="0.3" footer="0.3"/>
  <pageSetup paperSize="9" scale="4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최종표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2021-04-13T05:42:41Z</cp:lastPrinted>
  <dcterms:created xsi:type="dcterms:W3CDTF">2020-11-11T04:53:56Z</dcterms:created>
  <dcterms:modified xsi:type="dcterms:W3CDTF">2021-04-19T10:50:16Z</dcterms:modified>
</cp:coreProperties>
</file>