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자료\2.재정공개\1.재정공시\2024년\1. 예산공시(FY2024)\1. 행안부공문\★작성기준 및 그래프작성서식(최종)\"/>
    </mc:Choice>
  </mc:AlternateContent>
  <bookViews>
    <workbookView xWindow="0" yWindow="0" windowWidth="28800" windowHeight="12255" firstSheet="2" activeTab="3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  <sheet name="(별첨4) 주민참여예산 사업별 현황 및 주민의견서" sheetId="4" r:id="rId4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 l="1"/>
</calcChain>
</file>

<file path=xl/sharedStrings.xml><?xml version="1.0" encoding="utf-8"?>
<sst xmlns="http://schemas.openxmlformats.org/spreadsheetml/2006/main" count="322" uniqueCount="203">
  <si>
    <t>세입재원</t>
  </si>
  <si>
    <t>금액</t>
  </si>
  <si>
    <t>비중</t>
  </si>
  <si>
    <t>합 계</t>
  </si>
  <si>
    <t>지 방 세</t>
  </si>
  <si>
    <t>세외수입</t>
  </si>
  <si>
    <t>지방교부세</t>
  </si>
  <si>
    <t>보 조 금</t>
  </si>
  <si>
    <t>지 방 채</t>
  </si>
  <si>
    <t xml:space="preserve">보전수입 등 및 내부거래 </t>
  </si>
  <si>
    <t>세출분야</t>
  </si>
  <si>
    <t>일반공공행정</t>
  </si>
  <si>
    <t>공공질서 및 안전</t>
  </si>
  <si>
    <t>교 육</t>
  </si>
  <si>
    <t>문화 및 관광</t>
  </si>
  <si>
    <t>환경</t>
  </si>
  <si>
    <t>사회복지</t>
  </si>
  <si>
    <t>보 건</t>
  </si>
  <si>
    <t>농림해양수산</t>
  </si>
  <si>
    <t>산업･중소기업 및 에너지</t>
  </si>
  <si>
    <t>교통 및 물류</t>
  </si>
  <si>
    <t>국토 및 지역개발</t>
  </si>
  <si>
    <t>과학기술</t>
  </si>
  <si>
    <t>예비비</t>
  </si>
  <si>
    <t>기 타</t>
  </si>
  <si>
    <t>회계별</t>
  </si>
  <si>
    <t>통 계 규 모</t>
  </si>
  <si>
    <t>(G=B+E)</t>
  </si>
  <si>
    <t>(H=A-G)</t>
  </si>
  <si>
    <t>통합재정수지 2</t>
  </si>
  <si>
    <t>(I=A-G+F)</t>
  </si>
  <si>
    <t>세입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</si>
  <si>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</si>
  <si>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</si>
  <si>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</si>
  <si>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</si>
  <si>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</si>
  <si>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</si>
  <si>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</si>
  <si>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</si>
  <si>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</si>
  <si>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</si>
  <si>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</si>
  <si>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</si>
  <si>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</si>
  <si>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</si>
  <si>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</si>
  <si>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</si>
  <si>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</si>
  <si>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</si>
  <si>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구 분</t>
  </si>
  <si>
    <t>부서명</t>
  </si>
  <si>
    <t>예산반영액</t>
  </si>
  <si>
    <t>총 액</t>
  </si>
  <si>
    <t>계속사업</t>
  </si>
  <si>
    <t>정보관리사업명</t>
    <phoneticPr fontId="1" type="noConversion"/>
  </si>
  <si>
    <t>출처</t>
    <phoneticPr fontId="1" type="noConversion"/>
  </si>
  <si>
    <t>통합재정수지 상세</t>
    <phoneticPr fontId="1" type="noConversion"/>
  </si>
  <si>
    <t>주민참여예산 세부사업 현황</t>
    <phoneticPr fontId="1" type="noConversion"/>
  </si>
  <si>
    <t>최근 5년 경상북도 재원별 세입현황</t>
    <phoneticPr fontId="1" type="noConversion"/>
  </si>
  <si>
    <t>(단위 : 억원, %)</t>
    <phoneticPr fontId="1" type="noConversion"/>
  </si>
  <si>
    <t>100</t>
    <phoneticPr fontId="1" type="noConversion"/>
  </si>
  <si>
    <t>25.99</t>
    <phoneticPr fontId="1" type="noConversion"/>
  </si>
  <si>
    <t>1.25</t>
    <phoneticPr fontId="1" type="noConversion"/>
  </si>
  <si>
    <t>12.71</t>
    <phoneticPr fontId="1" type="noConversion"/>
  </si>
  <si>
    <t>56.93</t>
    <phoneticPr fontId="1" type="noConversion"/>
  </si>
  <si>
    <t>1.39</t>
    <phoneticPr fontId="1" type="noConversion"/>
  </si>
  <si>
    <t>1.73</t>
    <phoneticPr fontId="1" type="noConversion"/>
  </si>
  <si>
    <t>27.69</t>
    <phoneticPr fontId="1" type="noConversion"/>
  </si>
  <si>
    <t>0.97</t>
    <phoneticPr fontId="1" type="noConversion"/>
  </si>
  <si>
    <t>16.18</t>
    <phoneticPr fontId="1" type="noConversion"/>
  </si>
  <si>
    <t>53.1</t>
    <phoneticPr fontId="1" type="noConversion"/>
  </si>
  <si>
    <t>0</t>
    <phoneticPr fontId="1" type="noConversion"/>
  </si>
  <si>
    <t>2.05</t>
    <phoneticPr fontId="1" type="noConversion"/>
  </si>
  <si>
    <t>28.71</t>
    <phoneticPr fontId="1" type="noConversion"/>
  </si>
  <si>
    <t>0.59</t>
    <phoneticPr fontId="1" type="noConversion"/>
  </si>
  <si>
    <t>17.16</t>
    <phoneticPr fontId="1" type="noConversion"/>
  </si>
  <si>
    <t>52.07</t>
    <phoneticPr fontId="1" type="noConversion"/>
  </si>
  <si>
    <t>1.47</t>
    <phoneticPr fontId="1" type="noConversion"/>
  </si>
  <si>
    <t>26.35</t>
    <phoneticPr fontId="1" type="noConversion"/>
  </si>
  <si>
    <t>0.7</t>
    <phoneticPr fontId="1" type="noConversion"/>
  </si>
  <si>
    <t>15.35</t>
    <phoneticPr fontId="1" type="noConversion"/>
  </si>
  <si>
    <t>56.42</t>
    <phoneticPr fontId="1" type="noConversion"/>
  </si>
  <si>
    <t>1.18</t>
    <phoneticPr fontId="1" type="noConversion"/>
  </si>
  <si>
    <t>최근 5년 경상북도 분야별 세출현황</t>
    <phoneticPr fontId="1" type="noConversion"/>
  </si>
  <si>
    <t>11.46</t>
    <phoneticPr fontId="1" type="noConversion"/>
  </si>
  <si>
    <t>5.85</t>
    <phoneticPr fontId="1" type="noConversion"/>
  </si>
  <si>
    <t>1.28</t>
    <phoneticPr fontId="1" type="noConversion"/>
  </si>
  <si>
    <t>6.62</t>
    <phoneticPr fontId="1" type="noConversion"/>
  </si>
  <si>
    <t>7.39</t>
    <phoneticPr fontId="1" type="noConversion"/>
  </si>
  <si>
    <t>36.3</t>
    <phoneticPr fontId="1" type="noConversion"/>
  </si>
  <si>
    <t>1.77</t>
    <phoneticPr fontId="1" type="noConversion"/>
  </si>
  <si>
    <t>13.21</t>
    <phoneticPr fontId="1" type="noConversion"/>
  </si>
  <si>
    <t>1.72</t>
    <phoneticPr fontId="1" type="noConversion"/>
  </si>
  <si>
    <t>3.15</t>
    <phoneticPr fontId="1" type="noConversion"/>
  </si>
  <si>
    <t>6.2</t>
    <phoneticPr fontId="1" type="noConversion"/>
  </si>
  <si>
    <t>0.61</t>
    <phoneticPr fontId="1" type="noConversion"/>
  </si>
  <si>
    <t>0.81</t>
    <phoneticPr fontId="1" type="noConversion"/>
  </si>
  <si>
    <t>3.63</t>
    <phoneticPr fontId="1" type="noConversion"/>
  </si>
  <si>
    <t>10.57</t>
    <phoneticPr fontId="1" type="noConversion"/>
  </si>
  <si>
    <t>8.64</t>
    <phoneticPr fontId="1" type="noConversion"/>
  </si>
  <si>
    <t>1.04</t>
    <phoneticPr fontId="1" type="noConversion"/>
  </si>
  <si>
    <t>4.99</t>
    <phoneticPr fontId="1" type="noConversion"/>
  </si>
  <si>
    <t>8.44</t>
    <phoneticPr fontId="1" type="noConversion"/>
  </si>
  <si>
    <t>34.86</t>
    <phoneticPr fontId="1" type="noConversion"/>
  </si>
  <si>
    <t>1.85</t>
    <phoneticPr fontId="1" type="noConversion"/>
  </si>
  <si>
    <t>13.96</t>
    <phoneticPr fontId="1" type="noConversion"/>
  </si>
  <si>
    <t>2.42</t>
    <phoneticPr fontId="1" type="noConversion"/>
  </si>
  <si>
    <t>3.19</t>
    <phoneticPr fontId="1" type="noConversion"/>
  </si>
  <si>
    <t>6.05</t>
    <phoneticPr fontId="1" type="noConversion"/>
  </si>
  <si>
    <t>0.4</t>
    <phoneticPr fontId="1" type="noConversion"/>
  </si>
  <si>
    <t>0.72</t>
    <phoneticPr fontId="1" type="noConversion"/>
  </si>
  <si>
    <t>2.86</t>
    <phoneticPr fontId="1" type="noConversion"/>
  </si>
  <si>
    <t>8.97</t>
    <phoneticPr fontId="1" type="noConversion"/>
  </si>
  <si>
    <t>6.33</t>
    <phoneticPr fontId="1" type="noConversion"/>
  </si>
  <si>
    <t>3.42</t>
    <phoneticPr fontId="1" type="noConversion"/>
  </si>
  <si>
    <t>4.42</t>
    <phoneticPr fontId="1" type="noConversion"/>
  </si>
  <si>
    <t>35.61</t>
    <phoneticPr fontId="1" type="noConversion"/>
  </si>
  <si>
    <t>2.55</t>
    <phoneticPr fontId="1" type="noConversion"/>
  </si>
  <si>
    <t>13.33</t>
    <phoneticPr fontId="1" type="noConversion"/>
  </si>
  <si>
    <t>2.19</t>
    <phoneticPr fontId="1" type="noConversion"/>
  </si>
  <si>
    <t>4.88</t>
    <phoneticPr fontId="1" type="noConversion"/>
  </si>
  <si>
    <t>5.72</t>
    <phoneticPr fontId="1" type="noConversion"/>
  </si>
  <si>
    <t>0.39</t>
    <phoneticPr fontId="1" type="noConversion"/>
  </si>
  <si>
    <t>0.66</t>
    <phoneticPr fontId="1" type="noConversion"/>
  </si>
  <si>
    <t>2.91</t>
    <phoneticPr fontId="1" type="noConversion"/>
  </si>
  <si>
    <t>7.34</t>
    <phoneticPr fontId="1" type="noConversion"/>
  </si>
  <si>
    <t>8.21</t>
    <phoneticPr fontId="1" type="noConversion"/>
  </si>
  <si>
    <t>3.2</t>
    <phoneticPr fontId="1" type="noConversion"/>
  </si>
  <si>
    <t>4.22</t>
    <phoneticPr fontId="1" type="noConversion"/>
  </si>
  <si>
    <t>8.3</t>
    <phoneticPr fontId="1" type="noConversion"/>
  </si>
  <si>
    <t>36.88</t>
    <phoneticPr fontId="1" type="noConversion"/>
  </si>
  <si>
    <t>2.02</t>
    <phoneticPr fontId="1" type="noConversion"/>
  </si>
  <si>
    <t>13.59</t>
    <phoneticPr fontId="1" type="noConversion"/>
  </si>
  <si>
    <t>1.97</t>
    <phoneticPr fontId="1" type="noConversion"/>
  </si>
  <si>
    <t>4.01</t>
    <phoneticPr fontId="1" type="noConversion"/>
  </si>
  <si>
    <t>6.35</t>
    <phoneticPr fontId="1" type="noConversion"/>
  </si>
  <si>
    <t>0.5</t>
    <phoneticPr fontId="1" type="noConversion"/>
  </si>
  <si>
    <t>2.78</t>
    <phoneticPr fontId="1" type="noConversion"/>
  </si>
  <si>
    <t>(단위 : 억원)</t>
    <phoneticPr fontId="1" type="noConversion"/>
  </si>
  <si>
    <t>관광마케팅과</t>
  </si>
  <si>
    <t>온라인관광마케팅</t>
  </si>
  <si>
    <t>웰니스관광상품개발지원</t>
  </si>
  <si>
    <t>환경정책과</t>
  </si>
  <si>
    <t>전기자동차완속충전기설치지원사업</t>
  </si>
  <si>
    <t>관광정책과</t>
  </si>
  <si>
    <t>경북관광통합플랫폼운영지원</t>
  </si>
  <si>
    <t>농촌활력과</t>
  </si>
  <si>
    <t>가뭄대비용수개발(자체)</t>
  </si>
  <si>
    <t>농업기반정비(시군수리시설개보수)</t>
  </si>
  <si>
    <t>도로철도과</t>
  </si>
  <si>
    <t>지방도사업</t>
  </si>
  <si>
    <t>독도해양정책과</t>
  </si>
  <si>
    <t>조업중인양쓰레기수매사업</t>
  </si>
  <si>
    <t>문화예술과</t>
  </si>
  <si>
    <t>음식디미방체험아카데미운영지원</t>
  </si>
  <si>
    <t>새마을봉사과</t>
  </si>
  <si>
    <t>살기좋은경북만들기사업</t>
  </si>
  <si>
    <t>어르신복지과</t>
  </si>
  <si>
    <t>경로당안전건강증진</t>
  </si>
  <si>
    <t>경로당운영지원</t>
  </si>
  <si>
    <t>행복경로당운영</t>
  </si>
  <si>
    <t>여성아동정책관</t>
  </si>
  <si>
    <t>공동육아나눔터운영지원</t>
  </si>
  <si>
    <t>자연재난과</t>
  </si>
  <si>
    <t>소하천정비사업</t>
  </si>
  <si>
    <t>친환경농업과</t>
  </si>
  <si>
    <t>대규모벼재배농가대형농기계지원</t>
  </si>
  <si>
    <t>하천과</t>
  </si>
  <si>
    <t>하천재해예방사업</t>
  </si>
  <si>
    <t>해양수산과</t>
  </si>
  <si>
    <t>대게어장환경정비</t>
  </si>
  <si>
    <t>경제정책노동과</t>
  </si>
  <si>
    <t>경북생활경제권중심일자리사업</t>
  </si>
  <si>
    <t>농식품유통과</t>
  </si>
  <si>
    <t>농산물유통구조개선지원</t>
  </si>
  <si>
    <t>농업정책과</t>
  </si>
  <si>
    <t>귀농인정착지원</t>
  </si>
  <si>
    <t>농작물재해보험료지원</t>
  </si>
  <si>
    <t>청년농부육성지원</t>
  </si>
  <si>
    <t>청년농부창농기반구축</t>
  </si>
  <si>
    <t>저수지제방정비</t>
  </si>
  <si>
    <t>민생경제과</t>
  </si>
  <si>
    <t>지역사랑상품권발행지원</t>
  </si>
  <si>
    <t>보건정책과</t>
  </si>
  <si>
    <t>공공산후조리원설치지원</t>
  </si>
  <si>
    <t>공공산후조리원운영지원</t>
  </si>
  <si>
    <t>사회적경제과</t>
  </si>
  <si>
    <t>지역공동체일자리사업</t>
  </si>
  <si>
    <t>24시시간제보육시범사업운영지원</t>
  </si>
  <si>
    <t>공공형어린이집지원</t>
  </si>
  <si>
    <t>아픈아이돌봄센터운영</t>
  </si>
  <si>
    <t>어린이집필요경비지원</t>
  </si>
  <si>
    <t>외국인공동체과</t>
  </si>
  <si>
    <t>결혼이민여성이중언어강사일자리창출사업</t>
  </si>
  <si>
    <t>청년정책과</t>
  </si>
  <si>
    <t>경북청년예비창업가육성사업</t>
  </si>
  <si>
    <t>청년창업제품판로개척지원</t>
  </si>
  <si>
    <t>폐농약용기류수집보상분담금지원</t>
  </si>
  <si>
    <t>주민주도형(공모사업)</t>
    <phoneticPr fontId="1" type="noConversion"/>
  </si>
  <si>
    <t>주민참여형(공모 외 제안사업)</t>
    <phoneticPr fontId="1" type="noConversion"/>
  </si>
  <si>
    <t>일반참여예산사업</t>
    <phoneticPr fontId="1" type="noConversion"/>
  </si>
  <si>
    <t>(단위 : 천원)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</si>
</sst>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8" formatCode="0_);[Red]\(0\)"/>
    <numFmt numFmtId="179" formatCode="0.0_);[Red]\(0.0\)"/>
    <numFmt numFmtId="181" formatCode="_-* #,##0_-;\△#,##0_-;_-* &quot;-&quot;_-;_-@_-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HCI Poppy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휴먼명조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right" vertical="center"/>
    </xf>
    <xf numFmtId="3" fontId="10" fillId="0" borderId="1" xfId="0" applyNumberFormat="1" applyFont="1" applyFill="1" applyBorder="1" applyAlignment="1">
      <alignment vertical="center"/>
    </xf>
    <xf numFmtId="49" fontId="10" fillId="0" borderId="1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right" vertical="center"/>
    </xf>
    <xf numFmtId="178" fontId="10" fillId="0" borderId="1" xfId="0" applyNumberFormat="1" applyFont="1" applyFill="1" applyBorder="1" applyAlignment="1">
      <alignment horizontal="right" vertical="center"/>
    </xf>
    <xf numFmtId="179" fontId="10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41" fontId="3" fillId="4" borderId="1" xfId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41" fontId="11" fillId="4" borderId="1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181" fontId="3" fillId="4" borderId="1" xfId="1" applyNumberFormat="1" applyFont="1" applyFill="1" applyBorder="1" applyAlignment="1">
      <alignment horizontal="right" vertical="center" wrapText="1"/>
    </xf>
    <xf numFmtId="181" fontId="5" fillId="0" borderId="1" xfId="1" applyNumberFormat="1" applyFont="1" applyBorder="1" applyAlignment="1">
      <alignment horizontal="right" vertical="center" wrapText="1"/>
    </xf>
    <xf numFmtId="181" fontId="5" fillId="0" borderId="2" xfId="1" applyNumberFormat="1" applyFont="1" applyBorder="1" applyAlignment="1">
      <alignment horizontal="right" vertical="center" wrapText="1"/>
    </xf>
    <xf numFmtId="181" fontId="5" fillId="3" borderId="1" xfId="0" applyNumberFormat="1" applyFont="1" applyFill="1" applyBorder="1" applyAlignment="1">
      <alignment horizontal="right" vertical="center" wrapText="1"/>
    </xf>
    <xf numFmtId="41" fontId="13" fillId="0" borderId="1" xfId="1" applyFont="1" applyFill="1" applyBorder="1" applyAlignment="1">
      <alignment horizontal="right" vertical="center"/>
    </xf>
    <xf numFmtId="49" fontId="13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5"/>
  <sheetViews>
    <sheetView workbookViewId="0">
      <selection activeCell="F17" sqref="F17"/>
    </sheetView>
  </sheetViews>
  <sheetFormatPr defaultRowHeight="16.5"/>
  <cols>
    <col min="2" max="2" width="15.5" customWidth="1"/>
    <col min="4" max="4" width="9.5" bestFit="1" customWidth="1"/>
  </cols>
  <sheetData>
    <row r="2" spans="2:12" ht="30" customHeight="1" thickBot="1">
      <c r="B2" s="14" t="s">
        <v>59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2:12" ht="17.25" thickTop="1">
      <c r="K3" s="29" t="s">
        <v>60</v>
      </c>
      <c r="L3" s="29"/>
    </row>
    <row r="4" spans="2:12">
      <c r="B4" s="16" t="s">
        <v>0</v>
      </c>
      <c r="C4" s="18">
        <v>2020</v>
      </c>
      <c r="D4" s="19"/>
      <c r="E4" s="18">
        <v>2021</v>
      </c>
      <c r="F4" s="19"/>
      <c r="G4" s="18">
        <v>2022</v>
      </c>
      <c r="H4" s="19"/>
      <c r="I4" s="18">
        <v>2023</v>
      </c>
      <c r="J4" s="19"/>
      <c r="K4" s="18">
        <v>2024</v>
      </c>
      <c r="L4" s="19"/>
    </row>
    <row r="5" spans="2:12">
      <c r="B5" s="17"/>
      <c r="C5" s="2" t="s">
        <v>1</v>
      </c>
      <c r="D5" s="2" t="s">
        <v>2</v>
      </c>
      <c r="E5" s="2" t="s">
        <v>1</v>
      </c>
      <c r="F5" s="2" t="s">
        <v>2</v>
      </c>
      <c r="G5" s="2" t="s">
        <v>1</v>
      </c>
      <c r="H5" s="2" t="s">
        <v>2</v>
      </c>
      <c r="I5" s="2" t="s">
        <v>1</v>
      </c>
      <c r="J5" s="2" t="s">
        <v>2</v>
      </c>
      <c r="K5" s="2" t="s">
        <v>1</v>
      </c>
      <c r="L5" s="2" t="s">
        <v>2</v>
      </c>
    </row>
    <row r="6" spans="2:12" ht="17.25">
      <c r="B6" s="3" t="s">
        <v>3</v>
      </c>
      <c r="C6" s="30">
        <v>84450</v>
      </c>
      <c r="D6" s="33">
        <v>100</v>
      </c>
      <c r="E6" s="30">
        <v>93320</v>
      </c>
      <c r="F6" s="31" t="s">
        <v>61</v>
      </c>
      <c r="G6" s="30">
        <v>97574</v>
      </c>
      <c r="H6" s="31" t="s">
        <v>61</v>
      </c>
      <c r="I6" s="30">
        <v>105111</v>
      </c>
      <c r="J6" s="31" t="s">
        <v>61</v>
      </c>
      <c r="K6" s="30">
        <v>111193</v>
      </c>
      <c r="L6" s="31" t="s">
        <v>61</v>
      </c>
    </row>
    <row r="7" spans="2:12" ht="17.25">
      <c r="B7" s="4" t="s">
        <v>4</v>
      </c>
      <c r="C7" s="30">
        <v>25200</v>
      </c>
      <c r="D7" s="34">
        <v>29.84</v>
      </c>
      <c r="E7" s="30">
        <v>24250</v>
      </c>
      <c r="F7" s="31" t="s">
        <v>62</v>
      </c>
      <c r="G7" s="30">
        <v>27020</v>
      </c>
      <c r="H7" s="31" t="s">
        <v>68</v>
      </c>
      <c r="I7" s="30">
        <v>30180</v>
      </c>
      <c r="J7" s="31" t="s">
        <v>74</v>
      </c>
      <c r="K7" s="30">
        <v>29300</v>
      </c>
      <c r="L7" s="31" t="s">
        <v>79</v>
      </c>
    </row>
    <row r="8" spans="2:12" ht="17.25">
      <c r="B8" s="4" t="s">
        <v>5</v>
      </c>
      <c r="C8" s="30">
        <v>963</v>
      </c>
      <c r="D8" s="34">
        <v>1.1399999999999999</v>
      </c>
      <c r="E8" s="30">
        <v>1166</v>
      </c>
      <c r="F8" s="31" t="s">
        <v>63</v>
      </c>
      <c r="G8" s="30">
        <v>948</v>
      </c>
      <c r="H8" s="31" t="s">
        <v>69</v>
      </c>
      <c r="I8" s="30">
        <v>617</v>
      </c>
      <c r="J8" s="31" t="s">
        <v>75</v>
      </c>
      <c r="K8" s="30">
        <v>773</v>
      </c>
      <c r="L8" s="31" t="s">
        <v>80</v>
      </c>
    </row>
    <row r="9" spans="2:12" ht="17.25">
      <c r="B9" s="4" t="s">
        <v>6</v>
      </c>
      <c r="C9" s="30">
        <v>11613</v>
      </c>
      <c r="D9" s="34">
        <v>13.75</v>
      </c>
      <c r="E9" s="30">
        <v>11861</v>
      </c>
      <c r="F9" s="31" t="s">
        <v>64</v>
      </c>
      <c r="G9" s="30">
        <v>15791</v>
      </c>
      <c r="H9" s="31" t="s">
        <v>70</v>
      </c>
      <c r="I9" s="30">
        <v>18039</v>
      </c>
      <c r="J9" s="31" t="s">
        <v>76</v>
      </c>
      <c r="K9" s="30">
        <v>17067</v>
      </c>
      <c r="L9" s="31" t="s">
        <v>81</v>
      </c>
    </row>
    <row r="10" spans="2:12" ht="17.25">
      <c r="B10" s="4" t="s">
        <v>7</v>
      </c>
      <c r="C10" s="30">
        <v>43648</v>
      </c>
      <c r="D10" s="34">
        <v>51.69</v>
      </c>
      <c r="E10" s="30">
        <v>53126</v>
      </c>
      <c r="F10" s="31" t="s">
        <v>65</v>
      </c>
      <c r="G10" s="30">
        <v>51812</v>
      </c>
      <c r="H10" s="31" t="s">
        <v>71</v>
      </c>
      <c r="I10" s="30">
        <v>54730</v>
      </c>
      <c r="J10" s="31" t="s">
        <v>77</v>
      </c>
      <c r="K10" s="30">
        <v>62736</v>
      </c>
      <c r="L10" s="31" t="s">
        <v>82</v>
      </c>
    </row>
    <row r="11" spans="2:12" ht="17.25">
      <c r="B11" s="4" t="s">
        <v>8</v>
      </c>
      <c r="C11" s="30">
        <v>0</v>
      </c>
      <c r="D11" s="34">
        <v>0</v>
      </c>
      <c r="E11" s="30">
        <v>1300</v>
      </c>
      <c r="F11" s="31" t="s">
        <v>66</v>
      </c>
      <c r="G11" s="30">
        <v>0</v>
      </c>
      <c r="H11" s="31" t="s">
        <v>72</v>
      </c>
      <c r="I11" s="30">
        <v>0</v>
      </c>
      <c r="J11" s="31" t="s">
        <v>72</v>
      </c>
      <c r="K11" s="30">
        <v>0</v>
      </c>
      <c r="L11" s="31" t="s">
        <v>72</v>
      </c>
    </row>
    <row r="12" spans="2:12" ht="28.5">
      <c r="B12" s="4" t="s">
        <v>9</v>
      </c>
      <c r="C12" s="30">
        <v>3026</v>
      </c>
      <c r="D12" s="34">
        <v>3.58</v>
      </c>
      <c r="E12" s="30">
        <v>1617</v>
      </c>
      <c r="F12" s="31" t="s">
        <v>67</v>
      </c>
      <c r="G12" s="30">
        <v>2003</v>
      </c>
      <c r="H12" s="31" t="s">
        <v>73</v>
      </c>
      <c r="I12" s="30">
        <v>1546</v>
      </c>
      <c r="J12" s="31" t="s">
        <v>78</v>
      </c>
      <c r="K12" s="30">
        <v>1317</v>
      </c>
      <c r="L12" s="31" t="s">
        <v>83</v>
      </c>
    </row>
    <row r="15" spans="2:12">
      <c r="B15" s="13"/>
      <c r="C15" s="13"/>
    </row>
  </sheetData>
  <mergeCells count="9">
    <mergeCell ref="B15:C15"/>
    <mergeCell ref="B2:L2"/>
    <mergeCell ref="B4:B5"/>
    <mergeCell ref="C4:D4"/>
    <mergeCell ref="E4:F4"/>
    <mergeCell ref="G4:H4"/>
    <mergeCell ref="I4:J4"/>
    <mergeCell ref="K4:L4"/>
    <mergeCell ref="K3:L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3"/>
  <sheetViews>
    <sheetView workbookViewId="0">
      <selection activeCell="N12" sqref="N12"/>
    </sheetView>
  </sheetViews>
  <sheetFormatPr defaultRowHeight="16.5"/>
  <cols>
    <col min="2" max="2" width="26.375" customWidth="1"/>
  </cols>
  <sheetData>
    <row r="2" spans="2:12" ht="32.25" thickBot="1">
      <c r="B2" s="14" t="s">
        <v>84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2:12" ht="17.25" thickTop="1">
      <c r="K3" s="29" t="s">
        <v>60</v>
      </c>
      <c r="L3" s="29"/>
    </row>
    <row r="4" spans="2:12">
      <c r="B4" s="22" t="s">
        <v>10</v>
      </c>
      <c r="C4" s="20">
        <v>2020</v>
      </c>
      <c r="D4" s="21"/>
      <c r="E4" s="20">
        <v>2021</v>
      </c>
      <c r="F4" s="21"/>
      <c r="G4" s="20">
        <v>2022</v>
      </c>
      <c r="H4" s="21"/>
      <c r="I4" s="20">
        <v>2023</v>
      </c>
      <c r="J4" s="21"/>
      <c r="K4" s="20">
        <v>2024</v>
      </c>
      <c r="L4" s="21"/>
    </row>
    <row r="5" spans="2:12">
      <c r="B5" s="23"/>
      <c r="C5" s="5" t="s">
        <v>1</v>
      </c>
      <c r="D5" s="5" t="s">
        <v>2</v>
      </c>
      <c r="E5" s="5" t="s">
        <v>1</v>
      </c>
      <c r="F5" s="5" t="s">
        <v>2</v>
      </c>
      <c r="G5" s="5" t="s">
        <v>1</v>
      </c>
      <c r="H5" s="5" t="s">
        <v>2</v>
      </c>
      <c r="I5" s="5" t="s">
        <v>1</v>
      </c>
      <c r="J5" s="5" t="s">
        <v>2</v>
      </c>
      <c r="K5" s="5" t="s">
        <v>1</v>
      </c>
      <c r="L5" s="5" t="s">
        <v>2</v>
      </c>
    </row>
    <row r="6" spans="2:12" ht="17.25">
      <c r="B6" s="3" t="s">
        <v>3</v>
      </c>
      <c r="C6" s="30">
        <v>84450</v>
      </c>
      <c r="D6" s="31" t="s">
        <v>61</v>
      </c>
      <c r="E6" s="30">
        <v>93320</v>
      </c>
      <c r="F6" s="31" t="s">
        <v>61</v>
      </c>
      <c r="G6" s="30">
        <v>97574</v>
      </c>
      <c r="H6" s="31" t="s">
        <v>61</v>
      </c>
      <c r="I6" s="30">
        <v>105111</v>
      </c>
      <c r="J6" s="32">
        <v>100</v>
      </c>
      <c r="K6" s="30">
        <v>111193</v>
      </c>
      <c r="L6" s="31" t="s">
        <v>61</v>
      </c>
    </row>
    <row r="7" spans="2:12" ht="17.25">
      <c r="B7" s="4" t="s">
        <v>11</v>
      </c>
      <c r="C7" s="30">
        <v>9680</v>
      </c>
      <c r="D7" s="31" t="s">
        <v>85</v>
      </c>
      <c r="E7" s="30">
        <v>9868</v>
      </c>
      <c r="F7" s="31" t="s">
        <v>99</v>
      </c>
      <c r="G7" s="30">
        <v>8751</v>
      </c>
      <c r="H7" s="31" t="s">
        <v>113</v>
      </c>
      <c r="I7" s="30">
        <v>10390</v>
      </c>
      <c r="J7" s="32">
        <v>9.8800000000000008</v>
      </c>
      <c r="K7" s="30">
        <v>8164</v>
      </c>
      <c r="L7" s="31" t="s">
        <v>126</v>
      </c>
    </row>
    <row r="8" spans="2:12" ht="17.25">
      <c r="B8" s="4" t="s">
        <v>12</v>
      </c>
      <c r="C8" s="30">
        <v>4941</v>
      </c>
      <c r="D8" s="31" t="s">
        <v>86</v>
      </c>
      <c r="E8" s="30">
        <v>8061</v>
      </c>
      <c r="F8" s="31" t="s">
        <v>100</v>
      </c>
      <c r="G8" s="30">
        <v>6173</v>
      </c>
      <c r="H8" s="31" t="s">
        <v>114</v>
      </c>
      <c r="I8" s="30">
        <v>6878</v>
      </c>
      <c r="J8" s="32">
        <v>6.54</v>
      </c>
      <c r="K8" s="30">
        <v>9132</v>
      </c>
      <c r="L8" s="31" t="s">
        <v>127</v>
      </c>
    </row>
    <row r="9" spans="2:12" ht="17.25">
      <c r="B9" s="4" t="s">
        <v>13</v>
      </c>
      <c r="C9" s="30">
        <v>1078</v>
      </c>
      <c r="D9" s="31" t="s">
        <v>87</v>
      </c>
      <c r="E9" s="30">
        <v>969</v>
      </c>
      <c r="F9" s="31" t="s">
        <v>101</v>
      </c>
      <c r="G9" s="30">
        <v>3336</v>
      </c>
      <c r="H9" s="31" t="s">
        <v>115</v>
      </c>
      <c r="I9" s="30">
        <v>3725</v>
      </c>
      <c r="J9" s="32">
        <v>3.54</v>
      </c>
      <c r="K9" s="30">
        <v>3555</v>
      </c>
      <c r="L9" s="31" t="s">
        <v>128</v>
      </c>
    </row>
    <row r="10" spans="2:12" ht="17.25">
      <c r="B10" s="4" t="s">
        <v>14</v>
      </c>
      <c r="C10" s="30">
        <v>5589</v>
      </c>
      <c r="D10" s="31" t="s">
        <v>88</v>
      </c>
      <c r="E10" s="30">
        <v>4654</v>
      </c>
      <c r="F10" s="31" t="s">
        <v>102</v>
      </c>
      <c r="G10" s="30">
        <v>4312</v>
      </c>
      <c r="H10" s="31" t="s">
        <v>116</v>
      </c>
      <c r="I10" s="30">
        <v>4503</v>
      </c>
      <c r="J10" s="32">
        <v>4.28</v>
      </c>
      <c r="K10" s="30">
        <v>4697</v>
      </c>
      <c r="L10" s="31" t="s">
        <v>129</v>
      </c>
    </row>
    <row r="11" spans="2:12" ht="17.25">
      <c r="B11" s="4" t="s">
        <v>15</v>
      </c>
      <c r="C11" s="30">
        <v>6237</v>
      </c>
      <c r="D11" s="31" t="s">
        <v>89</v>
      </c>
      <c r="E11" s="30">
        <v>7879</v>
      </c>
      <c r="F11" s="31" t="s">
        <v>103</v>
      </c>
      <c r="G11" s="30">
        <v>8426</v>
      </c>
      <c r="H11" s="31" t="s">
        <v>100</v>
      </c>
      <c r="I11" s="30">
        <v>8821</v>
      </c>
      <c r="J11" s="32">
        <v>8.39</v>
      </c>
      <c r="K11" s="30">
        <v>9234</v>
      </c>
      <c r="L11" s="31" t="s">
        <v>130</v>
      </c>
    </row>
    <row r="12" spans="2:12" ht="17.25">
      <c r="B12" s="4" t="s">
        <v>16</v>
      </c>
      <c r="C12" s="30">
        <v>30658</v>
      </c>
      <c r="D12" s="31" t="s">
        <v>90</v>
      </c>
      <c r="E12" s="30">
        <v>32535</v>
      </c>
      <c r="F12" s="31" t="s">
        <v>104</v>
      </c>
      <c r="G12" s="30">
        <v>34743</v>
      </c>
      <c r="H12" s="31" t="s">
        <v>117</v>
      </c>
      <c r="I12" s="30">
        <v>38104</v>
      </c>
      <c r="J12" s="32">
        <v>36.25</v>
      </c>
      <c r="K12" s="30">
        <v>41009</v>
      </c>
      <c r="L12" s="31" t="s">
        <v>131</v>
      </c>
    </row>
    <row r="13" spans="2:12" ht="17.25">
      <c r="B13" s="4" t="s">
        <v>17</v>
      </c>
      <c r="C13" s="30">
        <v>1491</v>
      </c>
      <c r="D13" s="31" t="s">
        <v>91</v>
      </c>
      <c r="E13" s="30">
        <v>1729</v>
      </c>
      <c r="F13" s="31" t="s">
        <v>105</v>
      </c>
      <c r="G13" s="30">
        <v>2485</v>
      </c>
      <c r="H13" s="31" t="s">
        <v>118</v>
      </c>
      <c r="I13" s="30">
        <v>2134</v>
      </c>
      <c r="J13" s="32">
        <v>2.0299999999999998</v>
      </c>
      <c r="K13" s="30">
        <v>2248</v>
      </c>
      <c r="L13" s="31" t="s">
        <v>132</v>
      </c>
    </row>
    <row r="14" spans="2:12" ht="17.25">
      <c r="B14" s="4" t="s">
        <v>18</v>
      </c>
      <c r="C14" s="30">
        <v>11159</v>
      </c>
      <c r="D14" s="31" t="s">
        <v>92</v>
      </c>
      <c r="E14" s="30">
        <v>13028</v>
      </c>
      <c r="F14" s="31" t="s">
        <v>106</v>
      </c>
      <c r="G14" s="30">
        <v>13002</v>
      </c>
      <c r="H14" s="31" t="s">
        <v>119</v>
      </c>
      <c r="I14" s="30">
        <v>14671</v>
      </c>
      <c r="J14" s="32">
        <v>13.96</v>
      </c>
      <c r="K14" s="30">
        <v>15116</v>
      </c>
      <c r="L14" s="31" t="s">
        <v>133</v>
      </c>
    </row>
    <row r="15" spans="2:12" ht="17.25">
      <c r="B15" s="4" t="s">
        <v>19</v>
      </c>
      <c r="C15" s="30">
        <v>1450</v>
      </c>
      <c r="D15" s="31" t="s">
        <v>93</v>
      </c>
      <c r="E15" s="30">
        <v>2258</v>
      </c>
      <c r="F15" s="31" t="s">
        <v>107</v>
      </c>
      <c r="G15" s="30">
        <v>2135</v>
      </c>
      <c r="H15" s="31" t="s">
        <v>120</v>
      </c>
      <c r="I15" s="30">
        <v>2112</v>
      </c>
      <c r="J15" s="32">
        <v>2.0099999999999998</v>
      </c>
      <c r="K15" s="30">
        <v>2189</v>
      </c>
      <c r="L15" s="31" t="s">
        <v>134</v>
      </c>
    </row>
    <row r="16" spans="2:12" ht="17.25">
      <c r="B16" s="4" t="s">
        <v>20</v>
      </c>
      <c r="C16" s="30">
        <v>2663</v>
      </c>
      <c r="D16" s="31" t="s">
        <v>94</v>
      </c>
      <c r="E16" s="30">
        <v>2974</v>
      </c>
      <c r="F16" s="31" t="s">
        <v>108</v>
      </c>
      <c r="G16" s="30">
        <v>4762</v>
      </c>
      <c r="H16" s="31" t="s">
        <v>121</v>
      </c>
      <c r="I16" s="30">
        <v>4093</v>
      </c>
      <c r="J16" s="32">
        <v>3.89</v>
      </c>
      <c r="K16" s="30">
        <v>4462</v>
      </c>
      <c r="L16" s="31" t="s">
        <v>135</v>
      </c>
    </row>
    <row r="17" spans="2:12" ht="17.25">
      <c r="B17" s="4" t="s">
        <v>21</v>
      </c>
      <c r="C17" s="30">
        <v>5235</v>
      </c>
      <c r="D17" s="31" t="s">
        <v>95</v>
      </c>
      <c r="E17" s="30">
        <v>5643</v>
      </c>
      <c r="F17" s="31" t="s">
        <v>109</v>
      </c>
      <c r="G17" s="30">
        <v>5583</v>
      </c>
      <c r="H17" s="31" t="s">
        <v>122</v>
      </c>
      <c r="I17" s="30">
        <v>5393</v>
      </c>
      <c r="J17" s="32">
        <v>5.13</v>
      </c>
      <c r="K17" s="30">
        <v>7063</v>
      </c>
      <c r="L17" s="31" t="s">
        <v>136</v>
      </c>
    </row>
    <row r="18" spans="2:12" ht="17.25">
      <c r="B18" s="4" t="s">
        <v>22</v>
      </c>
      <c r="C18" s="30">
        <v>517</v>
      </c>
      <c r="D18" s="31" t="s">
        <v>96</v>
      </c>
      <c r="E18" s="30">
        <v>375</v>
      </c>
      <c r="F18" s="31" t="s">
        <v>110</v>
      </c>
      <c r="G18" s="30">
        <v>385</v>
      </c>
      <c r="H18" s="31" t="s">
        <v>123</v>
      </c>
      <c r="I18" s="30">
        <v>561</v>
      </c>
      <c r="J18" s="32">
        <v>0.53</v>
      </c>
      <c r="K18" s="30">
        <v>551</v>
      </c>
      <c r="L18" s="31" t="s">
        <v>137</v>
      </c>
    </row>
    <row r="19" spans="2:12" ht="17.25">
      <c r="B19" s="4" t="s">
        <v>23</v>
      </c>
      <c r="C19" s="30">
        <v>685</v>
      </c>
      <c r="D19" s="31" t="s">
        <v>97</v>
      </c>
      <c r="E19" s="30">
        <v>674</v>
      </c>
      <c r="F19" s="31" t="s">
        <v>111</v>
      </c>
      <c r="G19" s="30">
        <v>641</v>
      </c>
      <c r="H19" s="31" t="s">
        <v>124</v>
      </c>
      <c r="I19" s="30">
        <v>648</v>
      </c>
      <c r="J19" s="32">
        <v>0.62</v>
      </c>
      <c r="K19" s="30">
        <v>678</v>
      </c>
      <c r="L19" s="31" t="s">
        <v>96</v>
      </c>
    </row>
    <row r="20" spans="2:12" ht="17.25">
      <c r="B20" s="4" t="s">
        <v>24</v>
      </c>
      <c r="C20" s="30">
        <v>3068</v>
      </c>
      <c r="D20" s="31" t="s">
        <v>98</v>
      </c>
      <c r="E20" s="30">
        <v>2673</v>
      </c>
      <c r="F20" s="31" t="s">
        <v>112</v>
      </c>
      <c r="G20" s="30">
        <v>2841</v>
      </c>
      <c r="H20" s="31" t="s">
        <v>125</v>
      </c>
      <c r="I20" s="30">
        <v>3078</v>
      </c>
      <c r="J20" s="32">
        <v>2.93</v>
      </c>
      <c r="K20" s="30">
        <v>3094</v>
      </c>
      <c r="L20" s="31" t="s">
        <v>138</v>
      </c>
    </row>
    <row r="23" spans="2:12">
      <c r="B23" s="6"/>
    </row>
  </sheetData>
  <mergeCells count="8">
    <mergeCell ref="K3:L3"/>
    <mergeCell ref="K4:L4"/>
    <mergeCell ref="B2:L2"/>
    <mergeCell ref="B4:B5"/>
    <mergeCell ref="C4:D4"/>
    <mergeCell ref="E4:F4"/>
    <mergeCell ref="G4:H4"/>
    <mergeCell ref="I4:J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0"/>
  <sheetViews>
    <sheetView topLeftCell="D1" workbookViewId="0">
      <selection activeCell="I15" sqref="I15:L16"/>
    </sheetView>
  </sheetViews>
  <sheetFormatPr defaultRowHeight="16.5"/>
  <cols>
    <col min="2" max="2" width="19.625" customWidth="1"/>
    <col min="3" max="7" width="12.875" customWidth="1"/>
    <col min="8" max="8" width="18.875" customWidth="1"/>
    <col min="9" max="11" width="18.25" customWidth="1"/>
  </cols>
  <sheetData>
    <row r="2" spans="2:13" ht="32.25" thickBot="1">
      <c r="B2" s="14" t="s">
        <v>57</v>
      </c>
      <c r="C2" s="15"/>
      <c r="D2" s="15"/>
      <c r="E2" s="15"/>
      <c r="F2" s="15"/>
      <c r="G2" s="15"/>
      <c r="H2" s="15"/>
      <c r="I2" s="15"/>
      <c r="J2" s="15"/>
      <c r="K2" s="15"/>
    </row>
    <row r="3" spans="2:13" ht="17.25" thickTop="1">
      <c r="K3" s="35" t="s">
        <v>139</v>
      </c>
    </row>
    <row r="4" spans="2:13" ht="33.75" customHeight="1">
      <c r="B4" s="16" t="s">
        <v>25</v>
      </c>
      <c r="C4" s="18" t="s">
        <v>26</v>
      </c>
      <c r="D4" s="24"/>
      <c r="E4" s="24"/>
      <c r="F4" s="24"/>
      <c r="G4" s="24"/>
      <c r="H4" s="19"/>
      <c r="I4" s="1" t="s">
        <v>44</v>
      </c>
      <c r="J4" s="1" t="s">
        <v>43</v>
      </c>
      <c r="K4" s="1" t="s">
        <v>29</v>
      </c>
    </row>
    <row r="5" spans="2:13">
      <c r="B5" s="25"/>
      <c r="C5" s="1" t="s">
        <v>31</v>
      </c>
      <c r="D5" s="1" t="s">
        <v>32</v>
      </c>
      <c r="E5" s="1" t="s">
        <v>46</v>
      </c>
      <c r="F5" s="1" t="s">
        <v>47</v>
      </c>
      <c r="G5" s="1" t="s">
        <v>36</v>
      </c>
      <c r="H5" s="1" t="s">
        <v>48</v>
      </c>
      <c r="I5" s="25" t="s">
        <v>27</v>
      </c>
      <c r="J5" s="25" t="s">
        <v>28</v>
      </c>
      <c r="K5" s="25" t="s">
        <v>30</v>
      </c>
    </row>
    <row r="6" spans="2:13">
      <c r="B6" s="17"/>
      <c r="C6" s="7" t="s">
        <v>45</v>
      </c>
      <c r="D6" s="7" t="s">
        <v>33</v>
      </c>
      <c r="E6" s="8" t="s">
        <v>34</v>
      </c>
      <c r="F6" s="8" t="s">
        <v>35</v>
      </c>
      <c r="G6" s="7" t="s">
        <v>37</v>
      </c>
      <c r="H6" s="8" t="s">
        <v>38</v>
      </c>
      <c r="I6" s="17"/>
      <c r="J6" s="17"/>
      <c r="K6" s="17"/>
      <c r="M6" s="41"/>
    </row>
    <row r="7" spans="2:13" ht="17.25">
      <c r="B7" s="9" t="s">
        <v>39</v>
      </c>
      <c r="C7" s="36">
        <v>118443</v>
      </c>
      <c r="D7" s="36">
        <v>118046</v>
      </c>
      <c r="E7" s="42">
        <v>914</v>
      </c>
      <c r="F7" s="42">
        <v>2179</v>
      </c>
      <c r="G7" s="42">
        <v>1266</v>
      </c>
      <c r="H7" s="42">
        <v>121</v>
      </c>
      <c r="I7" s="39">
        <v>119312</v>
      </c>
      <c r="J7" s="42">
        <v>-869</v>
      </c>
      <c r="K7" s="42">
        <v>-748</v>
      </c>
    </row>
    <row r="8" spans="2:13" ht="17.25">
      <c r="B8" s="4" t="s">
        <v>40</v>
      </c>
      <c r="C8" s="37">
        <v>110563</v>
      </c>
      <c r="D8" s="37">
        <v>102635</v>
      </c>
      <c r="E8" s="43">
        <v>30</v>
      </c>
      <c r="F8" s="43">
        <v>0</v>
      </c>
      <c r="G8" s="43">
        <v>-30</v>
      </c>
      <c r="H8" s="43">
        <v>100</v>
      </c>
      <c r="I8" s="37">
        <v>102605</v>
      </c>
      <c r="J8" s="43">
        <v>7958</v>
      </c>
      <c r="K8" s="43">
        <v>8058</v>
      </c>
    </row>
    <row r="9" spans="2:13" ht="16.5" customHeight="1">
      <c r="B9" s="11" t="s">
        <v>49</v>
      </c>
      <c r="C9" s="38">
        <v>7470</v>
      </c>
      <c r="D9" s="38">
        <v>14764</v>
      </c>
      <c r="E9" s="44">
        <v>0</v>
      </c>
      <c r="F9" s="44">
        <v>0</v>
      </c>
      <c r="G9" s="44">
        <v>0</v>
      </c>
      <c r="H9" s="44">
        <v>21</v>
      </c>
      <c r="I9" s="38">
        <v>14764</v>
      </c>
      <c r="J9" s="44">
        <v>-7293</v>
      </c>
      <c r="K9" s="44">
        <v>-7272</v>
      </c>
    </row>
    <row r="10" spans="2:13" ht="17.25">
      <c r="B10" s="4" t="s">
        <v>41</v>
      </c>
      <c r="C10" s="37">
        <v>410</v>
      </c>
      <c r="D10" s="37">
        <v>647</v>
      </c>
      <c r="E10" s="43">
        <v>884</v>
      </c>
      <c r="F10" s="43">
        <v>2179</v>
      </c>
      <c r="G10" s="43">
        <v>1296</v>
      </c>
      <c r="H10" s="43">
        <v>0</v>
      </c>
      <c r="I10" s="37">
        <v>1943</v>
      </c>
      <c r="J10" s="43">
        <v>-1534</v>
      </c>
      <c r="K10" s="43">
        <v>-1534</v>
      </c>
    </row>
    <row r="14" spans="2:13">
      <c r="G14" s="35" t="s">
        <v>139</v>
      </c>
    </row>
    <row r="15" spans="2:13">
      <c r="B15" s="2" t="s">
        <v>50</v>
      </c>
      <c r="C15" s="2">
        <v>2020</v>
      </c>
      <c r="D15" s="2">
        <v>2021</v>
      </c>
      <c r="E15" s="2">
        <v>2022</v>
      </c>
      <c r="F15" s="2">
        <v>2023</v>
      </c>
      <c r="G15" s="2">
        <v>2024</v>
      </c>
    </row>
    <row r="16" spans="2:13" ht="17.25">
      <c r="B16" s="4" t="s">
        <v>42</v>
      </c>
      <c r="C16" s="45">
        <v>-2783</v>
      </c>
      <c r="D16" s="45">
        <v>-2741</v>
      </c>
      <c r="E16" s="45">
        <v>-2792</v>
      </c>
      <c r="F16" s="45">
        <v>-571</v>
      </c>
      <c r="G16" s="45">
        <v>-869</v>
      </c>
    </row>
    <row r="17" spans="2:7" ht="17.25">
      <c r="B17" s="4" t="s">
        <v>29</v>
      </c>
      <c r="C17" s="45">
        <v>-1543</v>
      </c>
      <c r="D17" s="45">
        <v>-1781</v>
      </c>
      <c r="E17" s="45">
        <v>-2572</v>
      </c>
      <c r="F17" s="45">
        <v>145</v>
      </c>
      <c r="G17" s="45">
        <v>-748</v>
      </c>
    </row>
    <row r="20" spans="2:7">
      <c r="B20" s="40"/>
      <c r="C20" s="40"/>
    </row>
  </sheetData>
  <mergeCells count="6">
    <mergeCell ref="B2:K2"/>
    <mergeCell ref="C4:H4"/>
    <mergeCell ref="B4:B6"/>
    <mergeCell ref="I5:I6"/>
    <mergeCell ref="J5:J6"/>
    <mergeCell ref="K5:K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2"/>
  <sheetViews>
    <sheetView tabSelected="1" workbookViewId="0">
      <selection activeCell="I8" sqref="I8"/>
    </sheetView>
  </sheetViews>
  <sheetFormatPr defaultRowHeight="16.5"/>
  <cols>
    <col min="2" max="2" width="29.25" customWidth="1"/>
    <col min="3" max="3" width="15.125" bestFit="1" customWidth="1"/>
    <col min="4" max="4" width="40.125" bestFit="1" customWidth="1"/>
    <col min="5" max="5" width="15.75" customWidth="1"/>
    <col min="6" max="6" width="9.625" customWidth="1"/>
  </cols>
  <sheetData>
    <row r="2" spans="2:6" ht="32.25" thickBot="1">
      <c r="B2" s="14" t="s">
        <v>58</v>
      </c>
      <c r="C2" s="15"/>
      <c r="D2" s="15"/>
      <c r="E2" s="15"/>
      <c r="F2" s="15"/>
    </row>
    <row r="3" spans="2:6" ht="17.25" thickTop="1">
      <c r="E3" s="29" t="s">
        <v>202</v>
      </c>
      <c r="F3" s="29"/>
    </row>
    <row r="4" spans="2:6" ht="24.75" customHeight="1">
      <c r="B4" s="2" t="s">
        <v>50</v>
      </c>
      <c r="C4" s="2" t="s">
        <v>51</v>
      </c>
      <c r="D4" s="2" t="s">
        <v>55</v>
      </c>
      <c r="E4" s="2" t="s">
        <v>52</v>
      </c>
      <c r="F4" s="2" t="s">
        <v>56</v>
      </c>
    </row>
    <row r="5" spans="2:6" ht="24.75" customHeight="1">
      <c r="B5" s="26" t="s">
        <v>53</v>
      </c>
      <c r="C5" s="27"/>
      <c r="D5" s="28"/>
      <c r="E5" s="12">
        <f>SUM(E6:E42)</f>
        <v>193148574</v>
      </c>
      <c r="F5" s="10"/>
    </row>
    <row r="6" spans="2:6" ht="24.75" customHeight="1">
      <c r="B6" s="47" t="s">
        <v>199</v>
      </c>
      <c r="C6" s="47" t="s">
        <v>140</v>
      </c>
      <c r="D6" s="47" t="s">
        <v>141</v>
      </c>
      <c r="E6" s="46">
        <v>350000</v>
      </c>
      <c r="F6" s="47" t="s">
        <v>54</v>
      </c>
    </row>
    <row r="7" spans="2:6" ht="24.75" customHeight="1">
      <c r="B7" s="47" t="s">
        <v>199</v>
      </c>
      <c r="C7" s="47" t="s">
        <v>140</v>
      </c>
      <c r="D7" s="47" t="s">
        <v>142</v>
      </c>
      <c r="E7" s="46">
        <v>60000</v>
      </c>
      <c r="F7" s="47" t="s">
        <v>54</v>
      </c>
    </row>
    <row r="8" spans="2:6" ht="24.75" customHeight="1">
      <c r="B8" s="47" t="s">
        <v>199</v>
      </c>
      <c r="C8" s="47" t="s">
        <v>143</v>
      </c>
      <c r="D8" s="47" t="s">
        <v>144</v>
      </c>
      <c r="E8" s="46">
        <v>48000</v>
      </c>
      <c r="F8" s="47" t="s">
        <v>54</v>
      </c>
    </row>
    <row r="9" spans="2:6" ht="24.75" customHeight="1">
      <c r="B9" s="47" t="s">
        <v>200</v>
      </c>
      <c r="C9" s="47" t="s">
        <v>145</v>
      </c>
      <c r="D9" s="47" t="s">
        <v>146</v>
      </c>
      <c r="E9" s="46">
        <v>100000</v>
      </c>
      <c r="F9" s="47" t="s">
        <v>54</v>
      </c>
    </row>
    <row r="10" spans="2:6" ht="24.75" customHeight="1">
      <c r="B10" s="47" t="s">
        <v>200</v>
      </c>
      <c r="C10" s="47" t="s">
        <v>147</v>
      </c>
      <c r="D10" s="47" t="s">
        <v>148</v>
      </c>
      <c r="E10" s="46">
        <v>600000</v>
      </c>
      <c r="F10" s="47" t="s">
        <v>54</v>
      </c>
    </row>
    <row r="11" spans="2:6" ht="24.75" customHeight="1">
      <c r="B11" s="47" t="s">
        <v>200</v>
      </c>
      <c r="C11" s="47" t="s">
        <v>147</v>
      </c>
      <c r="D11" s="47" t="s">
        <v>149</v>
      </c>
      <c r="E11" s="46">
        <v>5400000</v>
      </c>
      <c r="F11" s="47" t="s">
        <v>54</v>
      </c>
    </row>
    <row r="12" spans="2:6" ht="24.75" customHeight="1">
      <c r="B12" s="47" t="s">
        <v>200</v>
      </c>
      <c r="C12" s="47" t="s">
        <v>150</v>
      </c>
      <c r="D12" s="47" t="s">
        <v>151</v>
      </c>
      <c r="E12" s="46">
        <v>51000000</v>
      </c>
      <c r="F12" s="47" t="s">
        <v>54</v>
      </c>
    </row>
    <row r="13" spans="2:6" ht="24.75" customHeight="1">
      <c r="B13" s="47" t="s">
        <v>200</v>
      </c>
      <c r="C13" s="47" t="s">
        <v>152</v>
      </c>
      <c r="D13" s="47" t="s">
        <v>153</v>
      </c>
      <c r="E13" s="46">
        <v>450000</v>
      </c>
      <c r="F13" s="47" t="s">
        <v>54</v>
      </c>
    </row>
    <row r="14" spans="2:6" ht="24.75" customHeight="1">
      <c r="B14" s="47" t="s">
        <v>200</v>
      </c>
      <c r="C14" s="47" t="s">
        <v>154</v>
      </c>
      <c r="D14" s="47" t="s">
        <v>155</v>
      </c>
      <c r="E14" s="46">
        <v>27000</v>
      </c>
      <c r="F14" s="47" t="s">
        <v>54</v>
      </c>
    </row>
    <row r="15" spans="2:6" ht="24.75" customHeight="1">
      <c r="B15" s="47" t="s">
        <v>200</v>
      </c>
      <c r="C15" s="47" t="s">
        <v>156</v>
      </c>
      <c r="D15" s="47" t="s">
        <v>157</v>
      </c>
      <c r="E15" s="46">
        <v>150000</v>
      </c>
      <c r="F15" s="47" t="s">
        <v>54</v>
      </c>
    </row>
    <row r="16" spans="2:6" ht="24.75" customHeight="1">
      <c r="B16" s="47" t="s">
        <v>200</v>
      </c>
      <c r="C16" s="47" t="s">
        <v>158</v>
      </c>
      <c r="D16" s="47" t="s">
        <v>159</v>
      </c>
      <c r="E16" s="46">
        <v>500000</v>
      </c>
      <c r="F16" s="47" t="s">
        <v>54</v>
      </c>
    </row>
    <row r="17" spans="2:6" ht="24.75" customHeight="1">
      <c r="B17" s="47" t="s">
        <v>200</v>
      </c>
      <c r="C17" s="47" t="s">
        <v>158</v>
      </c>
      <c r="D17" s="47" t="s">
        <v>160</v>
      </c>
      <c r="E17" s="46">
        <v>2187770</v>
      </c>
      <c r="F17" s="47" t="s">
        <v>54</v>
      </c>
    </row>
    <row r="18" spans="2:6" ht="24.75" customHeight="1">
      <c r="B18" s="47" t="s">
        <v>200</v>
      </c>
      <c r="C18" s="47" t="s">
        <v>158</v>
      </c>
      <c r="D18" s="47" t="s">
        <v>161</v>
      </c>
      <c r="E18" s="46">
        <v>2039660</v>
      </c>
      <c r="F18" s="47" t="s">
        <v>54</v>
      </c>
    </row>
    <row r="19" spans="2:6" ht="24.75" customHeight="1">
      <c r="B19" s="47" t="s">
        <v>200</v>
      </c>
      <c r="C19" s="47" t="s">
        <v>162</v>
      </c>
      <c r="D19" s="47" t="s">
        <v>163</v>
      </c>
      <c r="E19" s="46">
        <v>72000</v>
      </c>
      <c r="F19" s="47" t="s">
        <v>54</v>
      </c>
    </row>
    <row r="20" spans="2:6" ht="24.75" customHeight="1">
      <c r="B20" s="47" t="s">
        <v>200</v>
      </c>
      <c r="C20" s="47" t="s">
        <v>164</v>
      </c>
      <c r="D20" s="47" t="s">
        <v>165</v>
      </c>
      <c r="E20" s="46">
        <v>100000</v>
      </c>
      <c r="F20" s="47" t="s">
        <v>54</v>
      </c>
    </row>
    <row r="21" spans="2:6" ht="24.75" customHeight="1">
      <c r="B21" s="47" t="s">
        <v>200</v>
      </c>
      <c r="C21" s="47" t="s">
        <v>166</v>
      </c>
      <c r="D21" s="47" t="s">
        <v>167</v>
      </c>
      <c r="E21" s="46">
        <v>600000</v>
      </c>
      <c r="F21" s="47" t="s">
        <v>54</v>
      </c>
    </row>
    <row r="22" spans="2:6" ht="24.75" customHeight="1">
      <c r="B22" s="47" t="s">
        <v>200</v>
      </c>
      <c r="C22" s="47" t="s">
        <v>168</v>
      </c>
      <c r="D22" s="47" t="s">
        <v>169</v>
      </c>
      <c r="E22" s="46">
        <v>73105000</v>
      </c>
      <c r="F22" s="47" t="s">
        <v>54</v>
      </c>
    </row>
    <row r="23" spans="2:6" ht="24.75" customHeight="1">
      <c r="B23" s="47" t="s">
        <v>200</v>
      </c>
      <c r="C23" s="47" t="s">
        <v>170</v>
      </c>
      <c r="D23" s="47" t="s">
        <v>171</v>
      </c>
      <c r="E23" s="46">
        <v>63000</v>
      </c>
      <c r="F23" s="47" t="s">
        <v>54</v>
      </c>
    </row>
    <row r="24" spans="2:6" ht="24.75" customHeight="1">
      <c r="B24" s="47" t="s">
        <v>201</v>
      </c>
      <c r="C24" s="47" t="s">
        <v>172</v>
      </c>
      <c r="D24" s="47" t="s">
        <v>173</v>
      </c>
      <c r="E24" s="46">
        <v>2300000</v>
      </c>
      <c r="F24" s="47" t="s">
        <v>54</v>
      </c>
    </row>
    <row r="25" spans="2:6" ht="24.75" customHeight="1">
      <c r="B25" s="47" t="s">
        <v>201</v>
      </c>
      <c r="C25" s="47" t="s">
        <v>174</v>
      </c>
      <c r="D25" s="47" t="s">
        <v>175</v>
      </c>
      <c r="E25" s="46">
        <v>1840000</v>
      </c>
      <c r="F25" s="47" t="s">
        <v>54</v>
      </c>
    </row>
    <row r="26" spans="2:6" ht="24.75" customHeight="1">
      <c r="B26" s="47" t="s">
        <v>201</v>
      </c>
      <c r="C26" s="47" t="s">
        <v>176</v>
      </c>
      <c r="D26" s="47" t="s">
        <v>177</v>
      </c>
      <c r="E26" s="46">
        <v>96000</v>
      </c>
      <c r="F26" s="47" t="s">
        <v>54</v>
      </c>
    </row>
    <row r="27" spans="2:6" ht="24.75" customHeight="1">
      <c r="B27" s="47" t="s">
        <v>201</v>
      </c>
      <c r="C27" s="47" t="s">
        <v>176</v>
      </c>
      <c r="D27" s="47" t="s">
        <v>178</v>
      </c>
      <c r="E27" s="46">
        <v>18000000</v>
      </c>
      <c r="F27" s="47" t="s">
        <v>54</v>
      </c>
    </row>
    <row r="28" spans="2:6" ht="24.75" customHeight="1">
      <c r="B28" s="47" t="s">
        <v>201</v>
      </c>
      <c r="C28" s="47" t="s">
        <v>176</v>
      </c>
      <c r="D28" s="47" t="s">
        <v>179</v>
      </c>
      <c r="E28" s="46">
        <v>150000</v>
      </c>
      <c r="F28" s="47" t="s">
        <v>54</v>
      </c>
    </row>
    <row r="29" spans="2:6" ht="24.75" customHeight="1">
      <c r="B29" s="47" t="s">
        <v>201</v>
      </c>
      <c r="C29" s="47" t="s">
        <v>176</v>
      </c>
      <c r="D29" s="47" t="s">
        <v>180</v>
      </c>
      <c r="E29" s="46">
        <v>415000</v>
      </c>
      <c r="F29" s="47" t="s">
        <v>54</v>
      </c>
    </row>
    <row r="30" spans="2:6" ht="24.75" customHeight="1">
      <c r="B30" s="47" t="s">
        <v>201</v>
      </c>
      <c r="C30" s="47" t="s">
        <v>147</v>
      </c>
      <c r="D30" s="47" t="s">
        <v>181</v>
      </c>
      <c r="E30" s="46">
        <v>350000</v>
      </c>
      <c r="F30" s="47" t="s">
        <v>54</v>
      </c>
    </row>
    <row r="31" spans="2:6" ht="24.75" customHeight="1">
      <c r="B31" s="47" t="s">
        <v>201</v>
      </c>
      <c r="C31" s="47" t="s">
        <v>182</v>
      </c>
      <c r="D31" s="47" t="s">
        <v>183</v>
      </c>
      <c r="E31" s="46">
        <v>10000000</v>
      </c>
      <c r="F31" s="47" t="s">
        <v>54</v>
      </c>
    </row>
    <row r="32" spans="2:6" ht="24.75" customHeight="1">
      <c r="B32" s="47" t="s">
        <v>201</v>
      </c>
      <c r="C32" s="47" t="s">
        <v>184</v>
      </c>
      <c r="D32" s="47" t="s">
        <v>185</v>
      </c>
      <c r="E32" s="46">
        <v>2600000</v>
      </c>
      <c r="F32" s="47" t="s">
        <v>54</v>
      </c>
    </row>
    <row r="33" spans="2:6" ht="24.75" customHeight="1">
      <c r="B33" s="47" t="s">
        <v>201</v>
      </c>
      <c r="C33" s="47" t="s">
        <v>184</v>
      </c>
      <c r="D33" s="47" t="s">
        <v>186</v>
      </c>
      <c r="E33" s="46">
        <v>780000</v>
      </c>
      <c r="F33" s="47" t="s">
        <v>54</v>
      </c>
    </row>
    <row r="34" spans="2:6" ht="24.75" customHeight="1">
      <c r="B34" s="47" t="s">
        <v>201</v>
      </c>
      <c r="C34" s="47" t="s">
        <v>187</v>
      </c>
      <c r="D34" s="47" t="s">
        <v>188</v>
      </c>
      <c r="E34" s="46">
        <v>5288000</v>
      </c>
      <c r="F34" s="47" t="s">
        <v>54</v>
      </c>
    </row>
    <row r="35" spans="2:6" ht="24.75" customHeight="1">
      <c r="B35" s="47" t="s">
        <v>201</v>
      </c>
      <c r="C35" s="47" t="s">
        <v>162</v>
      </c>
      <c r="D35" s="47" t="s">
        <v>189</v>
      </c>
      <c r="E35" s="46">
        <v>108000</v>
      </c>
      <c r="F35" s="47" t="s">
        <v>54</v>
      </c>
    </row>
    <row r="36" spans="2:6" ht="24.75" customHeight="1">
      <c r="B36" s="47" t="s">
        <v>201</v>
      </c>
      <c r="C36" s="47" t="s">
        <v>162</v>
      </c>
      <c r="D36" s="47" t="s">
        <v>190</v>
      </c>
      <c r="E36" s="46">
        <v>7128050</v>
      </c>
      <c r="F36" s="47" t="s">
        <v>54</v>
      </c>
    </row>
    <row r="37" spans="2:6" ht="24.75" customHeight="1">
      <c r="B37" s="47" t="s">
        <v>201</v>
      </c>
      <c r="C37" s="47" t="s">
        <v>162</v>
      </c>
      <c r="D37" s="47" t="s">
        <v>191</v>
      </c>
      <c r="E37" s="46">
        <v>110302</v>
      </c>
      <c r="F37" s="47" t="s">
        <v>54</v>
      </c>
    </row>
    <row r="38" spans="2:6" ht="24.75" customHeight="1">
      <c r="B38" s="47" t="s">
        <v>201</v>
      </c>
      <c r="C38" s="47" t="s">
        <v>162</v>
      </c>
      <c r="D38" s="47" t="s">
        <v>192</v>
      </c>
      <c r="E38" s="46">
        <v>5553064</v>
      </c>
      <c r="F38" s="47" t="s">
        <v>54</v>
      </c>
    </row>
    <row r="39" spans="2:6" ht="24.75" customHeight="1">
      <c r="B39" s="47" t="s">
        <v>201</v>
      </c>
      <c r="C39" s="47" t="s">
        <v>193</v>
      </c>
      <c r="D39" s="47" t="s">
        <v>194</v>
      </c>
      <c r="E39" s="46">
        <v>370000</v>
      </c>
      <c r="F39" s="47" t="s">
        <v>54</v>
      </c>
    </row>
    <row r="40" spans="2:6" ht="24.75" customHeight="1">
      <c r="B40" s="47" t="s">
        <v>201</v>
      </c>
      <c r="C40" s="47" t="s">
        <v>195</v>
      </c>
      <c r="D40" s="47" t="s">
        <v>196</v>
      </c>
      <c r="E40" s="46">
        <v>450000</v>
      </c>
      <c r="F40" s="47" t="s">
        <v>54</v>
      </c>
    </row>
    <row r="41" spans="2:6" ht="24.75" customHeight="1">
      <c r="B41" s="47" t="s">
        <v>201</v>
      </c>
      <c r="C41" s="47" t="s">
        <v>195</v>
      </c>
      <c r="D41" s="47" t="s">
        <v>197</v>
      </c>
      <c r="E41" s="46">
        <v>350000</v>
      </c>
      <c r="F41" s="47" t="s">
        <v>54</v>
      </c>
    </row>
    <row r="42" spans="2:6" ht="24.75" customHeight="1">
      <c r="B42" s="47" t="s">
        <v>201</v>
      </c>
      <c r="C42" s="47" t="s">
        <v>143</v>
      </c>
      <c r="D42" s="47" t="s">
        <v>198</v>
      </c>
      <c r="E42" s="46">
        <v>407728</v>
      </c>
      <c r="F42" s="47" t="s">
        <v>54</v>
      </c>
    </row>
  </sheetData>
  <mergeCells count="3">
    <mergeCell ref="B2:F2"/>
    <mergeCell ref="B5:D5"/>
    <mergeCell ref="E3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 및 주민의견서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2024-01-26T04:44:09Z</dcterms:created>
  <dcterms:modified xsi:type="dcterms:W3CDTF">2024-02-19T01:54:40Z</dcterms:modified>
</cp:coreProperties>
</file>