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480" yWindow="120" windowWidth="18180" windowHeight="121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6" i="1" l="1"/>
  <c r="I67" i="1"/>
  <c r="I71" i="1"/>
  <c r="I86" i="1"/>
  <c r="I87" i="1"/>
  <c r="I88" i="1"/>
  <c r="I89" i="1"/>
  <c r="I92" i="1"/>
  <c r="I93" i="1"/>
  <c r="I94" i="1"/>
  <c r="I95" i="1"/>
  <c r="I96" i="1"/>
  <c r="I97" i="1"/>
  <c r="I99" i="1"/>
  <c r="I100" i="1"/>
  <c r="I101" i="1"/>
  <c r="I103" i="1"/>
  <c r="I104" i="1"/>
  <c r="I105" i="1"/>
  <c r="I106" i="1"/>
  <c r="I108" i="1"/>
  <c r="I111" i="1"/>
  <c r="I112" i="1"/>
  <c r="I113" i="1"/>
  <c r="I115" i="1"/>
  <c r="I119" i="1"/>
  <c r="I122" i="1"/>
  <c r="I30" i="1"/>
  <c r="I31" i="1"/>
  <c r="I32" i="1"/>
  <c r="I33" i="1"/>
  <c r="I34" i="1"/>
  <c r="I11" i="1"/>
  <c r="I14" i="1"/>
  <c r="I15" i="1"/>
  <c r="I16" i="1"/>
  <c r="I18" i="1"/>
  <c r="I19" i="1"/>
  <c r="I20" i="1"/>
  <c r="I21" i="1"/>
  <c r="I24" i="1"/>
  <c r="I25" i="1"/>
  <c r="I10" i="1"/>
  <c r="H24" i="1"/>
  <c r="H25" i="1"/>
  <c r="H30" i="1"/>
  <c r="H31" i="1"/>
  <c r="H32" i="1"/>
  <c r="H33" i="1"/>
  <c r="H34" i="1"/>
  <c r="H66" i="1"/>
  <c r="H67" i="1"/>
  <c r="H71" i="1"/>
  <c r="H86" i="1"/>
  <c r="H87" i="1"/>
  <c r="H88" i="1"/>
  <c r="H89" i="1"/>
  <c r="H92" i="1"/>
  <c r="H93" i="1"/>
  <c r="H94" i="1"/>
  <c r="H95" i="1"/>
  <c r="H96" i="1"/>
  <c r="H97" i="1"/>
  <c r="H99" i="1"/>
  <c r="H100" i="1"/>
  <c r="H101" i="1"/>
  <c r="H103" i="1"/>
  <c r="H104" i="1"/>
  <c r="H105" i="1"/>
  <c r="H106" i="1"/>
  <c r="H108" i="1"/>
  <c r="H111" i="1"/>
  <c r="H112" i="1"/>
  <c r="H113" i="1"/>
  <c r="H115" i="1"/>
  <c r="H119" i="1"/>
  <c r="H122" i="1"/>
  <c r="H18" i="1"/>
  <c r="H19" i="1"/>
  <c r="H20" i="1"/>
  <c r="H21" i="1"/>
  <c r="H11" i="1"/>
  <c r="H14" i="1"/>
  <c r="H15" i="1"/>
  <c r="H16" i="1"/>
  <c r="H10" i="1"/>
</calcChain>
</file>

<file path=xl/sharedStrings.xml><?xml version="1.0" encoding="utf-8"?>
<sst xmlns="http://schemas.openxmlformats.org/spreadsheetml/2006/main" count="211" uniqueCount="173">
  <si>
    <t>총합계</t>
  </si>
  <si>
    <t>총구매(일반+녹색구매)(A)</t>
  </si>
  <si>
    <t>녹색구매(B)</t>
  </si>
  <si>
    <t>비율(%)(B/A)</t>
  </si>
  <si>
    <t>수량</t>
  </si>
  <si>
    <t>금액</t>
  </si>
  <si>
    <t>녹색구매분류</t>
  </si>
  <si>
    <t>총구매(A)</t>
  </si>
  <si>
    <t>비율(%) (B/A)</t>
  </si>
  <si>
    <t>사무/교육/영상/가전</t>
  </si>
  <si>
    <t>사무기기</t>
  </si>
  <si>
    <t>복사기</t>
  </si>
  <si>
    <t>팩시밀리</t>
  </si>
  <si>
    <t>가전제품</t>
  </si>
  <si>
    <t>세탁기</t>
  </si>
  <si>
    <t>식기세척기</t>
  </si>
  <si>
    <t>냉장고</t>
  </si>
  <si>
    <t>공기청정기</t>
  </si>
  <si>
    <t>텔레비전 및 비디오프로젝터</t>
  </si>
  <si>
    <t>음식물쓰레기 감량화기</t>
  </si>
  <si>
    <t>에어컨디셔너</t>
  </si>
  <si>
    <t>가구</t>
  </si>
  <si>
    <t>책상(탁자)</t>
  </si>
  <si>
    <t>의자</t>
  </si>
  <si>
    <t>보관용 가구</t>
  </si>
  <si>
    <t>침대 및 침대매트리스</t>
  </si>
  <si>
    <t>주방가구</t>
  </si>
  <si>
    <t>기타 가구 및 부속품</t>
  </si>
  <si>
    <t>OA칸막이(파티션)</t>
  </si>
  <si>
    <t>OA칸막이</t>
  </si>
  <si>
    <t>지류</t>
  </si>
  <si>
    <t>인쇄용지</t>
  </si>
  <si>
    <t>사무용지</t>
  </si>
  <si>
    <t>기타지류</t>
  </si>
  <si>
    <t>일반사무용품</t>
  </si>
  <si>
    <t>필기구 및 필기구 소모품</t>
  </si>
  <si>
    <t>기타 사무용품</t>
  </si>
  <si>
    <t>전자/정보/통신</t>
  </si>
  <si>
    <t>개인용컴퓨터</t>
  </si>
  <si>
    <t>노트북</t>
  </si>
  <si>
    <t>노트북 컴퓨터</t>
  </si>
  <si>
    <t>프린터</t>
  </si>
  <si>
    <t>모니터</t>
  </si>
  <si>
    <t>컴퓨터용 모니터</t>
  </si>
  <si>
    <t>전자판서 모니터</t>
  </si>
  <si>
    <t>프로젝터</t>
  </si>
  <si>
    <t>디지털 프로젝터</t>
  </si>
  <si>
    <t>카트리지</t>
  </si>
  <si>
    <t>카트리지(토너/잉크)</t>
  </si>
  <si>
    <t>기타 소모품</t>
  </si>
  <si>
    <t>재보충 장치 및 잉크</t>
  </si>
  <si>
    <t>섬유/고무/위생/여가</t>
  </si>
  <si>
    <t>의류</t>
  </si>
  <si>
    <t>작업용 의복</t>
  </si>
  <si>
    <t>군용 및 경찰용 의복</t>
  </si>
  <si>
    <t>기타 의복</t>
  </si>
  <si>
    <t>개인장구</t>
  </si>
  <si>
    <t>침구</t>
  </si>
  <si>
    <t>위생용품</t>
  </si>
  <si>
    <t>비누</t>
  </si>
  <si>
    <t>세제 및 세정제</t>
  </si>
  <si>
    <t>방향·소취제</t>
  </si>
  <si>
    <t>화장지 및 종이, 에어 타월</t>
  </si>
  <si>
    <t>식품용기</t>
  </si>
  <si>
    <t>봉투</t>
  </si>
  <si>
    <t>포장재</t>
  </si>
  <si>
    <t>포장용기</t>
  </si>
  <si>
    <t>기타 포장재료</t>
  </si>
  <si>
    <t>여가용품</t>
  </si>
  <si>
    <t>화학/소방/안전</t>
  </si>
  <si>
    <t>화공약품</t>
  </si>
  <si>
    <t>수처리제</t>
  </si>
  <si>
    <t>산업용 탈취제</t>
  </si>
  <si>
    <t>소방방제</t>
  </si>
  <si>
    <t>소화용구</t>
  </si>
  <si>
    <t>실내연료유</t>
  </si>
  <si>
    <t>난방연료</t>
  </si>
  <si>
    <t>차량/운반</t>
  </si>
  <si>
    <t>건설기계</t>
  </si>
  <si>
    <t>건설중장비</t>
  </si>
  <si>
    <t>차량용품</t>
  </si>
  <si>
    <t>차량용 타이어</t>
  </si>
  <si>
    <t>차량용 엔진오일</t>
  </si>
  <si>
    <t>유압작동유</t>
  </si>
  <si>
    <t>자동차용 부동액</t>
  </si>
  <si>
    <t>비석면 운송부품</t>
  </si>
  <si>
    <t>기타 차량용품</t>
  </si>
  <si>
    <t>특장차</t>
  </si>
  <si>
    <t>전기/시험/계측</t>
  </si>
  <si>
    <t>발전장치</t>
  </si>
  <si>
    <t>축전지</t>
  </si>
  <si>
    <t>램프 및 안정기</t>
  </si>
  <si>
    <t>형광램프</t>
  </si>
  <si>
    <t>등기구</t>
  </si>
  <si>
    <t>램프용 안정기</t>
  </si>
  <si>
    <t>가로등</t>
  </si>
  <si>
    <t>전기자재</t>
  </si>
  <si>
    <t>전선케이블</t>
  </si>
  <si>
    <t>기타전기자재</t>
  </si>
  <si>
    <t>기계/설비</t>
  </si>
  <si>
    <t>냉온수기 및 정수용품</t>
  </si>
  <si>
    <t>정수용품</t>
  </si>
  <si>
    <t>보일러</t>
  </si>
  <si>
    <t>가스보일러</t>
  </si>
  <si>
    <t>수도자재</t>
  </si>
  <si>
    <t>절수형 수도꼭지</t>
  </si>
  <si>
    <t>수도꼭지 절수부속</t>
  </si>
  <si>
    <t>샤워용품</t>
  </si>
  <si>
    <t>절수형 양변기</t>
  </si>
  <si>
    <t>양변기용 부속</t>
  </si>
  <si>
    <t>수도계량기</t>
  </si>
  <si>
    <t>수도꼭지 배관용 정수필터</t>
  </si>
  <si>
    <t>수도계량기 보호통</t>
  </si>
  <si>
    <t>수도용 급수관</t>
  </si>
  <si>
    <t>소변기</t>
  </si>
  <si>
    <t>일반기계설비</t>
  </si>
  <si>
    <t>산업용 세척기</t>
  </si>
  <si>
    <t>기타 기기</t>
  </si>
  <si>
    <t>토목/건축</t>
  </si>
  <si>
    <t>아스콘</t>
  </si>
  <si>
    <t>투수콘</t>
  </si>
  <si>
    <t>투수 콘크리트</t>
  </si>
  <si>
    <t>시멘트</t>
  </si>
  <si>
    <t>고로슬래그시멘트</t>
  </si>
  <si>
    <t>일반 피복관</t>
  </si>
  <si>
    <t>배수관</t>
  </si>
  <si>
    <t>배수조 및 오수받이</t>
  </si>
  <si>
    <t>배수조</t>
  </si>
  <si>
    <t>오수받이</t>
  </si>
  <si>
    <t>블록</t>
  </si>
  <si>
    <t>보도블록</t>
  </si>
  <si>
    <t>호안블록</t>
  </si>
  <si>
    <t>기타 블록</t>
  </si>
  <si>
    <t>골재</t>
  </si>
  <si>
    <t>타일</t>
  </si>
  <si>
    <t>벽돌</t>
  </si>
  <si>
    <t>경계석</t>
  </si>
  <si>
    <t>가로수 보호판</t>
  </si>
  <si>
    <t>가로수 보호판 및 지주대</t>
  </si>
  <si>
    <t>창호</t>
  </si>
  <si>
    <t>페인트</t>
  </si>
  <si>
    <t>벽지</t>
  </si>
  <si>
    <t>보온단열재 및 흡음재</t>
  </si>
  <si>
    <t>건설용 방수재</t>
  </si>
  <si>
    <t>바닥재</t>
  </si>
  <si>
    <t>바닥장식재</t>
  </si>
  <si>
    <t>고무바닥재</t>
  </si>
  <si>
    <t>조립식 바닥 난방시스템</t>
  </si>
  <si>
    <t>마감재</t>
  </si>
  <si>
    <t>벽 및 천장 마감재</t>
  </si>
  <si>
    <t>접착제</t>
  </si>
  <si>
    <t>장식용 합성수지 시트</t>
  </si>
  <si>
    <t>동합금</t>
  </si>
  <si>
    <t>동합금 제품</t>
  </si>
  <si>
    <t>기타 토목건축</t>
  </si>
  <si>
    <t>기타 토목건축자재</t>
  </si>
  <si>
    <t>도로시설/용품</t>
  </si>
  <si>
    <t>교통표지판(도로안내표)</t>
  </si>
  <si>
    <t>표지판</t>
  </si>
  <si>
    <t>도로분리대 및 난간</t>
  </si>
  <si>
    <t>흡음판</t>
  </si>
  <si>
    <t>방음벽 및 방음판</t>
  </si>
  <si>
    <t>도로용품</t>
  </si>
  <si>
    <t>기타 도로용품</t>
  </si>
  <si>
    <t>원부자재/기타</t>
  </si>
  <si>
    <t>육묘상자</t>
  </si>
  <si>
    <t>인공어초 및 부자</t>
  </si>
  <si>
    <t>흙막이판</t>
  </si>
  <si>
    <t>사료</t>
  </si>
  <si>
    <t>토양개량제</t>
  </si>
  <si>
    <t>기타</t>
  </si>
  <si>
    <t>2019년 경북도청 녹색제품 구매계획</t>
    <phoneticPr fontId="21" type="noConversion"/>
  </si>
  <si>
    <t>(금액단위 : 개, 천원)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</si>
</sst>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 "/>
    <numFmt numFmtId="177" formatCode="0.0_ 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돋움"/>
      <family val="3"/>
      <charset val="129"/>
    </font>
    <font>
      <b/>
      <sz val="9"/>
      <color rgb="FFFFFFFF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6699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/>
  </cellStyleXfs>
  <cellXfs count="31">
    <xf numFmtId="0" fontId="0" fillId="0" borderId="0" xfId="0">
      <alignment vertical="center"/>
    </xf>
    <xf numFmtId="0" fontId="18" fillId="0" borderId="14" xfId="42" applyFont="1" applyBorder="1" applyAlignment="1">
      <alignment horizontal="center" vertical="center" wrapText="1"/>
    </xf>
    <xf numFmtId="3" fontId="18" fillId="0" borderId="30" xfId="42" applyNumberFormat="1" applyFont="1" applyBorder="1">
      <alignment vertical="center"/>
    </xf>
    <xf numFmtId="3" fontId="18" fillId="0" borderId="30" xfId="42" applyNumberFormat="1" applyFont="1" applyBorder="1" applyAlignment="1">
      <alignment horizontal="center" vertical="center"/>
    </xf>
    <xf numFmtId="0" fontId="18" fillId="0" borderId="0" xfId="42" applyFont="1" applyAlignment="1">
      <alignment horizontal="center" vertical="center"/>
    </xf>
    <xf numFmtId="0" fontId="18" fillId="0" borderId="0" xfId="42" applyFont="1">
      <alignment vertical="center"/>
    </xf>
    <xf numFmtId="176" fontId="20" fillId="33" borderId="14" xfId="42" applyNumberFormat="1" applyFont="1" applyFill="1" applyBorder="1" applyAlignment="1">
      <alignment horizontal="center" vertical="center"/>
    </xf>
    <xf numFmtId="176" fontId="20" fillId="33" borderId="22" xfId="42" applyNumberFormat="1" applyFont="1" applyFill="1" applyBorder="1" applyAlignment="1">
      <alignment horizontal="center" vertical="center"/>
    </xf>
    <xf numFmtId="0" fontId="18" fillId="0" borderId="14" xfId="42" applyFont="1" applyBorder="1">
      <alignment vertical="center"/>
    </xf>
    <xf numFmtId="41" fontId="18" fillId="0" borderId="14" xfId="43" applyFont="1" applyBorder="1">
      <alignment vertical="center"/>
    </xf>
    <xf numFmtId="177" fontId="18" fillId="0" borderId="14" xfId="42" applyNumberFormat="1" applyFont="1" applyBorder="1">
      <alignment vertical="center"/>
    </xf>
    <xf numFmtId="177" fontId="18" fillId="0" borderId="30" xfId="42" applyNumberFormat="1" applyFont="1" applyBorder="1">
      <alignment vertical="center"/>
    </xf>
    <xf numFmtId="176" fontId="20" fillId="33" borderId="15" xfId="42" applyNumberFormat="1" applyFont="1" applyFill="1" applyBorder="1" applyAlignment="1">
      <alignment horizontal="center" vertical="center"/>
    </xf>
    <xf numFmtId="176" fontId="20" fillId="33" borderId="16" xfId="42" applyNumberFormat="1" applyFont="1" applyFill="1" applyBorder="1" applyAlignment="1">
      <alignment horizontal="center" vertical="center"/>
    </xf>
    <xf numFmtId="176" fontId="20" fillId="33" borderId="17" xfId="42" applyNumberFormat="1" applyFont="1" applyFill="1" applyBorder="1" applyAlignment="1">
      <alignment horizontal="center" vertical="center"/>
    </xf>
    <xf numFmtId="176" fontId="20" fillId="33" borderId="18" xfId="42" applyNumberFormat="1" applyFont="1" applyFill="1" applyBorder="1" applyAlignment="1">
      <alignment horizontal="center" vertical="center"/>
    </xf>
    <xf numFmtId="176" fontId="20" fillId="33" borderId="19" xfId="42" applyNumberFormat="1" applyFont="1" applyFill="1" applyBorder="1" applyAlignment="1">
      <alignment horizontal="center" vertical="center"/>
    </xf>
    <xf numFmtId="176" fontId="20" fillId="33" borderId="20" xfId="42" applyNumberFormat="1" applyFont="1" applyFill="1" applyBorder="1" applyAlignment="1">
      <alignment horizontal="center" vertical="center"/>
    </xf>
    <xf numFmtId="176" fontId="20" fillId="33" borderId="27" xfId="42" applyNumberFormat="1" applyFont="1" applyFill="1" applyBorder="1" applyAlignment="1">
      <alignment horizontal="center" vertical="center"/>
    </xf>
    <xf numFmtId="176" fontId="20" fillId="33" borderId="21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center" vertical="center"/>
    </xf>
    <xf numFmtId="176" fontId="20" fillId="33" borderId="10" xfId="42" applyNumberFormat="1" applyFont="1" applyFill="1" applyBorder="1" applyAlignment="1">
      <alignment horizontal="center" vertical="center"/>
    </xf>
    <xf numFmtId="176" fontId="20" fillId="33" borderId="11" xfId="42" applyNumberFormat="1" applyFont="1" applyFill="1" applyBorder="1" applyAlignment="1">
      <alignment horizontal="center" vertical="center"/>
    </xf>
    <xf numFmtId="176" fontId="20" fillId="33" borderId="12" xfId="42" applyNumberFormat="1" applyFont="1" applyFill="1" applyBorder="1" applyAlignment="1">
      <alignment horizontal="center" vertical="center"/>
    </xf>
    <xf numFmtId="176" fontId="20" fillId="33" borderId="25" xfId="42" applyNumberFormat="1" applyFont="1" applyFill="1" applyBorder="1" applyAlignment="1">
      <alignment horizontal="center" vertical="center"/>
    </xf>
    <xf numFmtId="176" fontId="20" fillId="33" borderId="13" xfId="42" applyNumberFormat="1" applyFont="1" applyFill="1" applyBorder="1" applyAlignment="1">
      <alignment horizontal="center" vertical="center"/>
    </xf>
    <xf numFmtId="176" fontId="20" fillId="33" borderId="26" xfId="42" applyNumberFormat="1" applyFont="1" applyFill="1" applyBorder="1" applyAlignment="1">
      <alignment horizontal="center" vertical="center"/>
    </xf>
    <xf numFmtId="0" fontId="18" fillId="0" borderId="28" xfId="42" applyFont="1" applyBorder="1" applyAlignment="1">
      <alignment horizontal="center" vertical="center" wrapText="1"/>
    </xf>
    <xf numFmtId="0" fontId="18" fillId="0" borderId="23" xfId="42" applyFont="1" applyBorder="1" applyAlignment="1">
      <alignment horizontal="center" vertical="center" wrapText="1"/>
    </xf>
    <xf numFmtId="0" fontId="18" fillId="0" borderId="24" xfId="42" applyFont="1" applyBorder="1" applyAlignment="1">
      <alignment horizontal="center" vertical="center" wrapText="1"/>
    </xf>
    <xf numFmtId="0" fontId="18" fillId="0" borderId="29" xfId="42" applyFont="1" applyBorder="1" applyAlignment="1">
      <alignment horizontal="center" vertical="center" wrapText="1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  <cellStyle name="표준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J18" sqref="J18"/>
    </sheetView>
  </sheetViews>
  <sheetFormatPr defaultRowHeight="16.5" x14ac:dyDescent="0.3"/>
  <cols>
    <col min="1" max="1" width="12.375" customWidth="1"/>
    <col min="2" max="2" width="10.875" bestFit="1" customWidth="1"/>
    <col min="3" max="3" width="13.375" bestFit="1" customWidth="1"/>
    <col min="4" max="4" width="13.125" bestFit="1" customWidth="1"/>
    <col min="5" max="5" width="14.375" bestFit="1" customWidth="1"/>
    <col min="6" max="6" width="11.25" bestFit="1" customWidth="1"/>
    <col min="7" max="7" width="14.375" bestFit="1" customWidth="1"/>
    <col min="8" max="8" width="6.25" bestFit="1" customWidth="1"/>
    <col min="9" max="9" width="6.25" customWidth="1"/>
  </cols>
  <sheetData>
    <row r="1" spans="1:9" ht="27" x14ac:dyDescent="0.3">
      <c r="A1" s="20" t="s">
        <v>171</v>
      </c>
      <c r="B1" s="20"/>
      <c r="C1" s="20"/>
      <c r="D1" s="20"/>
      <c r="E1" s="20"/>
      <c r="F1" s="20"/>
      <c r="G1" s="20"/>
      <c r="H1" s="20"/>
      <c r="I1" s="20"/>
    </row>
    <row r="2" spans="1:9" x14ac:dyDescent="0.3">
      <c r="A2" s="5"/>
      <c r="B2" s="5"/>
      <c r="C2" s="5"/>
      <c r="D2" s="5"/>
      <c r="E2" s="5"/>
      <c r="F2" s="5"/>
      <c r="G2" s="5"/>
      <c r="H2" s="5"/>
      <c r="I2" s="5"/>
    </row>
    <row r="3" spans="1:9" x14ac:dyDescent="0.3">
      <c r="A3" s="5" t="s">
        <v>172</v>
      </c>
      <c r="B3" s="5"/>
      <c r="C3" s="5"/>
      <c r="D3" s="5"/>
      <c r="E3" s="5"/>
      <c r="F3" s="5"/>
      <c r="G3" s="5"/>
      <c r="H3" s="5"/>
      <c r="I3" s="5"/>
    </row>
    <row r="4" spans="1:9" x14ac:dyDescent="0.3">
      <c r="A4" s="21" t="s">
        <v>0</v>
      </c>
      <c r="B4" s="24" t="s">
        <v>1</v>
      </c>
      <c r="C4" s="25"/>
      <c r="D4" s="26" t="s">
        <v>2</v>
      </c>
      <c r="E4" s="25"/>
      <c r="F4" s="26" t="s">
        <v>3</v>
      </c>
      <c r="G4" s="25"/>
      <c r="H4" s="5"/>
      <c r="I4" s="5"/>
    </row>
    <row r="5" spans="1:9" x14ac:dyDescent="0.3">
      <c r="A5" s="22"/>
      <c r="B5" s="6" t="s">
        <v>4</v>
      </c>
      <c r="C5" s="6" t="s">
        <v>5</v>
      </c>
      <c r="D5" s="6" t="s">
        <v>4</v>
      </c>
      <c r="E5" s="6" t="s">
        <v>5</v>
      </c>
      <c r="F5" s="6" t="s">
        <v>4</v>
      </c>
      <c r="G5" s="6" t="s">
        <v>5</v>
      </c>
      <c r="H5" s="5"/>
      <c r="I5" s="5"/>
    </row>
    <row r="6" spans="1:9" x14ac:dyDescent="0.3">
      <c r="A6" s="23"/>
      <c r="B6" s="3">
        <v>2768319</v>
      </c>
      <c r="C6" s="3">
        <v>136151396</v>
      </c>
      <c r="D6" s="2">
        <v>1063096</v>
      </c>
      <c r="E6" s="2">
        <v>52309731</v>
      </c>
      <c r="F6" s="11">
        <v>38.4</v>
      </c>
      <c r="G6" s="11">
        <v>38.4</v>
      </c>
      <c r="H6" s="5"/>
      <c r="I6" s="5"/>
    </row>
    <row r="7" spans="1:9" x14ac:dyDescent="0.3">
      <c r="A7" s="4"/>
      <c r="B7" s="4"/>
      <c r="C7" s="4"/>
      <c r="D7" s="5"/>
      <c r="E7" s="5"/>
      <c r="F7" s="5"/>
      <c r="G7" s="5"/>
      <c r="H7" s="5"/>
      <c r="I7" s="5"/>
    </row>
    <row r="8" spans="1:9" x14ac:dyDescent="0.3">
      <c r="A8" s="12" t="s">
        <v>6</v>
      </c>
      <c r="B8" s="13"/>
      <c r="C8" s="14"/>
      <c r="D8" s="18" t="s">
        <v>7</v>
      </c>
      <c r="E8" s="19"/>
      <c r="F8" s="18" t="s">
        <v>2</v>
      </c>
      <c r="G8" s="19"/>
      <c r="H8" s="18" t="s">
        <v>8</v>
      </c>
      <c r="I8" s="19"/>
    </row>
    <row r="9" spans="1:9" x14ac:dyDescent="0.3">
      <c r="A9" s="15"/>
      <c r="B9" s="16"/>
      <c r="C9" s="17"/>
      <c r="D9" s="6" t="s">
        <v>4</v>
      </c>
      <c r="E9" s="6" t="s">
        <v>5</v>
      </c>
      <c r="F9" s="6" t="s">
        <v>4</v>
      </c>
      <c r="G9" s="6" t="s">
        <v>5</v>
      </c>
      <c r="H9" s="6" t="s">
        <v>4</v>
      </c>
      <c r="I9" s="7" t="s">
        <v>5</v>
      </c>
    </row>
    <row r="10" spans="1:9" ht="27" customHeight="1" x14ac:dyDescent="0.3">
      <c r="A10" s="30" t="s">
        <v>9</v>
      </c>
      <c r="B10" s="30" t="s">
        <v>10</v>
      </c>
      <c r="C10" s="1" t="s">
        <v>11</v>
      </c>
      <c r="D10" s="9">
        <v>100</v>
      </c>
      <c r="E10" s="9">
        <v>270000</v>
      </c>
      <c r="F10" s="9">
        <v>39</v>
      </c>
      <c r="G10" s="9">
        <v>105300</v>
      </c>
      <c r="H10" s="10">
        <f>F10/D10*100</f>
        <v>39</v>
      </c>
      <c r="I10" s="8">
        <f>G10/E10*100</f>
        <v>39</v>
      </c>
    </row>
    <row r="11" spans="1:9" x14ac:dyDescent="0.3">
      <c r="A11" s="28"/>
      <c r="B11" s="29"/>
      <c r="C11" s="1" t="s">
        <v>12</v>
      </c>
      <c r="D11" s="9">
        <v>30</v>
      </c>
      <c r="E11" s="9">
        <v>15000</v>
      </c>
      <c r="F11" s="9">
        <v>15</v>
      </c>
      <c r="G11" s="9">
        <v>7500</v>
      </c>
      <c r="H11" s="10">
        <f t="shared" ref="H11:H71" si="0">F11/D11*100</f>
        <v>50</v>
      </c>
      <c r="I11" s="8">
        <f t="shared" ref="I11:I71" si="1">G11/E11*100</f>
        <v>50</v>
      </c>
    </row>
    <row r="12" spans="1:9" x14ac:dyDescent="0.3">
      <c r="A12" s="28"/>
      <c r="B12" s="27" t="s">
        <v>13</v>
      </c>
      <c r="C12" s="1" t="s">
        <v>14</v>
      </c>
      <c r="D12" s="9"/>
      <c r="E12" s="9"/>
      <c r="F12" s="9"/>
      <c r="G12" s="9"/>
      <c r="H12" s="10"/>
      <c r="I12" s="8"/>
    </row>
    <row r="13" spans="1:9" x14ac:dyDescent="0.3">
      <c r="A13" s="28"/>
      <c r="B13" s="28"/>
      <c r="C13" s="1" t="s">
        <v>15</v>
      </c>
      <c r="D13" s="9"/>
      <c r="E13" s="9"/>
      <c r="F13" s="9"/>
      <c r="G13" s="9"/>
      <c r="H13" s="10"/>
      <c r="I13" s="8"/>
    </row>
    <row r="14" spans="1:9" x14ac:dyDescent="0.3">
      <c r="A14" s="28"/>
      <c r="B14" s="28"/>
      <c r="C14" s="1" t="s">
        <v>16</v>
      </c>
      <c r="D14" s="9">
        <v>10</v>
      </c>
      <c r="E14" s="9">
        <v>20000</v>
      </c>
      <c r="F14" s="9">
        <v>4</v>
      </c>
      <c r="G14" s="9">
        <v>8000</v>
      </c>
      <c r="H14" s="10">
        <f t="shared" si="0"/>
        <v>40</v>
      </c>
      <c r="I14" s="8">
        <f t="shared" si="1"/>
        <v>40</v>
      </c>
    </row>
    <row r="15" spans="1:9" x14ac:dyDescent="0.3">
      <c r="A15" s="28"/>
      <c r="B15" s="28"/>
      <c r="C15" s="1" t="s">
        <v>17</v>
      </c>
      <c r="D15" s="9">
        <v>20</v>
      </c>
      <c r="E15" s="9">
        <v>18000</v>
      </c>
      <c r="F15" s="9">
        <v>8</v>
      </c>
      <c r="G15" s="9">
        <v>7200</v>
      </c>
      <c r="H15" s="10">
        <f t="shared" si="0"/>
        <v>40</v>
      </c>
      <c r="I15" s="8">
        <f t="shared" si="1"/>
        <v>40</v>
      </c>
    </row>
    <row r="16" spans="1:9" ht="27" x14ac:dyDescent="0.3">
      <c r="A16" s="28"/>
      <c r="B16" s="28"/>
      <c r="C16" s="1" t="s">
        <v>18</v>
      </c>
      <c r="D16" s="9">
        <v>20</v>
      </c>
      <c r="E16" s="9">
        <v>30000</v>
      </c>
      <c r="F16" s="9">
        <v>8</v>
      </c>
      <c r="G16" s="9">
        <v>12000</v>
      </c>
      <c r="H16" s="10">
        <f t="shared" si="0"/>
        <v>40</v>
      </c>
      <c r="I16" s="8">
        <f t="shared" si="1"/>
        <v>40</v>
      </c>
    </row>
    <row r="17" spans="1:9" ht="27" x14ac:dyDescent="0.3">
      <c r="A17" s="28"/>
      <c r="B17" s="28"/>
      <c r="C17" s="1" t="s">
        <v>19</v>
      </c>
      <c r="D17" s="9"/>
      <c r="E17" s="9"/>
      <c r="F17" s="9"/>
      <c r="G17" s="9"/>
      <c r="H17" s="10"/>
      <c r="I17" s="8"/>
    </row>
    <row r="18" spans="1:9" x14ac:dyDescent="0.3">
      <c r="A18" s="28"/>
      <c r="B18" s="29"/>
      <c r="C18" s="1" t="s">
        <v>20</v>
      </c>
      <c r="D18" s="9">
        <v>10</v>
      </c>
      <c r="E18" s="9">
        <v>140000</v>
      </c>
      <c r="F18" s="9">
        <v>4</v>
      </c>
      <c r="G18" s="9">
        <v>56000</v>
      </c>
      <c r="H18" s="10">
        <f t="shared" si="0"/>
        <v>40</v>
      </c>
      <c r="I18" s="8">
        <f t="shared" si="1"/>
        <v>40</v>
      </c>
    </row>
    <row r="19" spans="1:9" x14ac:dyDescent="0.3">
      <c r="A19" s="28"/>
      <c r="B19" s="27" t="s">
        <v>21</v>
      </c>
      <c r="C19" s="1" t="s">
        <v>22</v>
      </c>
      <c r="D19" s="9">
        <v>200</v>
      </c>
      <c r="E19" s="9">
        <v>73200</v>
      </c>
      <c r="F19" s="9">
        <v>80</v>
      </c>
      <c r="G19" s="9">
        <v>29280</v>
      </c>
      <c r="H19" s="10">
        <f t="shared" si="0"/>
        <v>40</v>
      </c>
      <c r="I19" s="8">
        <f t="shared" si="1"/>
        <v>40</v>
      </c>
    </row>
    <row r="20" spans="1:9" x14ac:dyDescent="0.3">
      <c r="A20" s="28"/>
      <c r="B20" s="28"/>
      <c r="C20" s="1" t="s">
        <v>23</v>
      </c>
      <c r="D20" s="9">
        <v>200</v>
      </c>
      <c r="E20" s="9">
        <v>64000</v>
      </c>
      <c r="F20" s="9">
        <v>80</v>
      </c>
      <c r="G20" s="9">
        <v>25600</v>
      </c>
      <c r="H20" s="10">
        <f t="shared" si="0"/>
        <v>40</v>
      </c>
      <c r="I20" s="8">
        <f t="shared" si="1"/>
        <v>40</v>
      </c>
    </row>
    <row r="21" spans="1:9" x14ac:dyDescent="0.3">
      <c r="A21" s="28"/>
      <c r="B21" s="28"/>
      <c r="C21" s="1" t="s">
        <v>24</v>
      </c>
      <c r="D21" s="9">
        <v>20</v>
      </c>
      <c r="E21" s="9">
        <v>10000</v>
      </c>
      <c r="F21" s="9">
        <v>8</v>
      </c>
      <c r="G21" s="9">
        <v>4000</v>
      </c>
      <c r="H21" s="10">
        <f t="shared" si="0"/>
        <v>40</v>
      </c>
      <c r="I21" s="8">
        <f t="shared" si="1"/>
        <v>40</v>
      </c>
    </row>
    <row r="22" spans="1:9" ht="27" x14ac:dyDescent="0.3">
      <c r="A22" s="28"/>
      <c r="B22" s="28"/>
      <c r="C22" s="1" t="s">
        <v>25</v>
      </c>
      <c r="D22" s="9"/>
      <c r="E22" s="9"/>
      <c r="F22" s="9"/>
      <c r="G22" s="9"/>
      <c r="H22" s="10"/>
      <c r="I22" s="8"/>
    </row>
    <row r="23" spans="1:9" x14ac:dyDescent="0.3">
      <c r="A23" s="28"/>
      <c r="B23" s="28"/>
      <c r="C23" s="1" t="s">
        <v>26</v>
      </c>
      <c r="D23" s="9"/>
      <c r="E23" s="9"/>
      <c r="F23" s="9"/>
      <c r="G23" s="9"/>
      <c r="H23" s="10"/>
      <c r="I23" s="8"/>
    </row>
    <row r="24" spans="1:9" ht="27" x14ac:dyDescent="0.3">
      <c r="A24" s="28"/>
      <c r="B24" s="29"/>
      <c r="C24" s="1" t="s">
        <v>27</v>
      </c>
      <c r="D24" s="9">
        <v>40</v>
      </c>
      <c r="E24" s="9">
        <v>1200</v>
      </c>
      <c r="F24" s="9">
        <v>15</v>
      </c>
      <c r="G24" s="9">
        <v>450</v>
      </c>
      <c r="H24" s="10">
        <f t="shared" si="0"/>
        <v>37.5</v>
      </c>
      <c r="I24" s="8">
        <f t="shared" si="1"/>
        <v>37.5</v>
      </c>
    </row>
    <row r="25" spans="1:9" ht="27" x14ac:dyDescent="0.3">
      <c r="A25" s="28"/>
      <c r="B25" s="1" t="s">
        <v>28</v>
      </c>
      <c r="C25" s="1" t="s">
        <v>29</v>
      </c>
      <c r="D25" s="9">
        <v>40</v>
      </c>
      <c r="E25" s="9">
        <v>80000</v>
      </c>
      <c r="F25" s="9">
        <v>15</v>
      </c>
      <c r="G25" s="9">
        <v>30000</v>
      </c>
      <c r="H25" s="10">
        <f t="shared" si="0"/>
        <v>37.5</v>
      </c>
      <c r="I25" s="8">
        <f t="shared" si="1"/>
        <v>37.5</v>
      </c>
    </row>
    <row r="26" spans="1:9" x14ac:dyDescent="0.3">
      <c r="A26" s="28"/>
      <c r="B26" s="27" t="s">
        <v>30</v>
      </c>
      <c r="C26" s="1" t="s">
        <v>31</v>
      </c>
      <c r="D26" s="9"/>
      <c r="E26" s="9"/>
      <c r="F26" s="9"/>
      <c r="G26" s="9"/>
      <c r="H26" s="10"/>
      <c r="I26" s="8"/>
    </row>
    <row r="27" spans="1:9" x14ac:dyDescent="0.3">
      <c r="A27" s="28"/>
      <c r="B27" s="28"/>
      <c r="C27" s="1" t="s">
        <v>32</v>
      </c>
      <c r="D27" s="9"/>
      <c r="E27" s="9"/>
      <c r="F27" s="9"/>
      <c r="G27" s="9"/>
      <c r="H27" s="10"/>
      <c r="I27" s="8"/>
    </row>
    <row r="28" spans="1:9" x14ac:dyDescent="0.3">
      <c r="A28" s="28"/>
      <c r="B28" s="29"/>
      <c r="C28" s="1" t="s">
        <v>33</v>
      </c>
      <c r="D28" s="9"/>
      <c r="E28" s="9"/>
      <c r="F28" s="9"/>
      <c r="G28" s="9"/>
      <c r="H28" s="10"/>
      <c r="I28" s="8"/>
    </row>
    <row r="29" spans="1:9" ht="27" x14ac:dyDescent="0.3">
      <c r="A29" s="28"/>
      <c r="B29" s="27" t="s">
        <v>34</v>
      </c>
      <c r="C29" s="1" t="s">
        <v>35</v>
      </c>
      <c r="D29" s="9"/>
      <c r="E29" s="9"/>
      <c r="F29" s="9"/>
      <c r="G29" s="9"/>
      <c r="H29" s="10"/>
      <c r="I29" s="8"/>
    </row>
    <row r="30" spans="1:9" x14ac:dyDescent="0.3">
      <c r="A30" s="29"/>
      <c r="B30" s="29"/>
      <c r="C30" s="1" t="s">
        <v>36</v>
      </c>
      <c r="D30" s="9">
        <v>3000</v>
      </c>
      <c r="E30" s="9">
        <v>27002</v>
      </c>
      <c r="F30" s="9">
        <v>1200</v>
      </c>
      <c r="G30" s="9">
        <v>10800</v>
      </c>
      <c r="H30" s="10">
        <f t="shared" si="0"/>
        <v>40</v>
      </c>
      <c r="I30" s="8">
        <f t="shared" si="1"/>
        <v>39.997037256499517</v>
      </c>
    </row>
    <row r="31" spans="1:9" ht="27" x14ac:dyDescent="0.3">
      <c r="A31" s="27" t="s">
        <v>37</v>
      </c>
      <c r="B31" s="1" t="s">
        <v>38</v>
      </c>
      <c r="C31" s="1" t="s">
        <v>38</v>
      </c>
      <c r="D31" s="9">
        <v>184</v>
      </c>
      <c r="E31" s="9">
        <v>223990</v>
      </c>
      <c r="F31" s="9">
        <v>70</v>
      </c>
      <c r="G31" s="9">
        <v>85213</v>
      </c>
      <c r="H31" s="10">
        <f t="shared" si="0"/>
        <v>38.04347826086957</v>
      </c>
      <c r="I31" s="8">
        <f t="shared" si="1"/>
        <v>38.0432162150096</v>
      </c>
    </row>
    <row r="32" spans="1:9" x14ac:dyDescent="0.3">
      <c r="A32" s="28"/>
      <c r="B32" s="1" t="s">
        <v>39</v>
      </c>
      <c r="C32" s="1" t="s">
        <v>40</v>
      </c>
      <c r="D32" s="9">
        <v>20</v>
      </c>
      <c r="E32" s="9">
        <v>30000</v>
      </c>
      <c r="F32" s="9">
        <v>8</v>
      </c>
      <c r="G32" s="9">
        <v>12000</v>
      </c>
      <c r="H32" s="10">
        <f t="shared" si="0"/>
        <v>40</v>
      </c>
      <c r="I32" s="8">
        <f t="shared" si="1"/>
        <v>40</v>
      </c>
    </row>
    <row r="33" spans="1:9" x14ac:dyDescent="0.3">
      <c r="A33" s="28"/>
      <c r="B33" s="1" t="s">
        <v>41</v>
      </c>
      <c r="C33" s="1" t="s">
        <v>41</v>
      </c>
      <c r="D33" s="9">
        <v>42</v>
      </c>
      <c r="E33" s="9">
        <v>24640</v>
      </c>
      <c r="F33" s="9">
        <v>16</v>
      </c>
      <c r="G33" s="9">
        <v>9386</v>
      </c>
      <c r="H33" s="10">
        <f t="shared" si="0"/>
        <v>38.095238095238095</v>
      </c>
      <c r="I33" s="8">
        <f t="shared" si="1"/>
        <v>38.092532467532472</v>
      </c>
    </row>
    <row r="34" spans="1:9" ht="27" x14ac:dyDescent="0.3">
      <c r="A34" s="28"/>
      <c r="B34" s="27" t="s">
        <v>42</v>
      </c>
      <c r="C34" s="1" t="s">
        <v>43</v>
      </c>
      <c r="D34" s="9">
        <v>290</v>
      </c>
      <c r="E34" s="9">
        <v>64990</v>
      </c>
      <c r="F34" s="9">
        <v>113</v>
      </c>
      <c r="G34" s="9">
        <v>25323</v>
      </c>
      <c r="H34" s="10">
        <f t="shared" si="0"/>
        <v>38.96551724137931</v>
      </c>
      <c r="I34" s="8">
        <f t="shared" si="1"/>
        <v>38.964456070164637</v>
      </c>
    </row>
    <row r="35" spans="1:9" ht="27" x14ac:dyDescent="0.3">
      <c r="A35" s="28"/>
      <c r="B35" s="29"/>
      <c r="C35" s="1" t="s">
        <v>44</v>
      </c>
      <c r="D35" s="9"/>
      <c r="E35" s="9"/>
      <c r="F35" s="9"/>
      <c r="G35" s="9"/>
      <c r="H35" s="10"/>
      <c r="I35" s="8"/>
    </row>
    <row r="36" spans="1:9" ht="27" x14ac:dyDescent="0.3">
      <c r="A36" s="28"/>
      <c r="B36" s="1" t="s">
        <v>45</v>
      </c>
      <c r="C36" s="1" t="s">
        <v>46</v>
      </c>
      <c r="D36" s="9"/>
      <c r="E36" s="9"/>
      <c r="F36" s="9"/>
      <c r="G36" s="9"/>
      <c r="H36" s="10"/>
      <c r="I36" s="8"/>
    </row>
    <row r="37" spans="1:9" ht="27" x14ac:dyDescent="0.3">
      <c r="A37" s="28"/>
      <c r="B37" s="1" t="s">
        <v>47</v>
      </c>
      <c r="C37" s="1" t="s">
        <v>48</v>
      </c>
      <c r="D37" s="9"/>
      <c r="E37" s="9"/>
      <c r="F37" s="9"/>
      <c r="G37" s="9"/>
      <c r="H37" s="10"/>
      <c r="I37" s="8"/>
    </row>
    <row r="38" spans="1:9" ht="27" x14ac:dyDescent="0.3">
      <c r="A38" s="29"/>
      <c r="B38" s="1" t="s">
        <v>49</v>
      </c>
      <c r="C38" s="1" t="s">
        <v>50</v>
      </c>
      <c r="D38" s="9"/>
      <c r="E38" s="9"/>
      <c r="F38" s="9"/>
      <c r="G38" s="9"/>
      <c r="H38" s="10"/>
      <c r="I38" s="8"/>
    </row>
    <row r="39" spans="1:9" ht="27" customHeight="1" x14ac:dyDescent="0.3">
      <c r="A39" s="27" t="s">
        <v>51</v>
      </c>
      <c r="B39" s="27" t="s">
        <v>52</v>
      </c>
      <c r="C39" s="1" t="s">
        <v>53</v>
      </c>
      <c r="D39" s="9"/>
      <c r="E39" s="9"/>
      <c r="F39" s="9"/>
      <c r="G39" s="9"/>
      <c r="H39" s="10"/>
      <c r="I39" s="8"/>
    </row>
    <row r="40" spans="1:9" ht="27" x14ac:dyDescent="0.3">
      <c r="A40" s="28"/>
      <c r="B40" s="28"/>
      <c r="C40" s="1" t="s">
        <v>54</v>
      </c>
      <c r="D40" s="9"/>
      <c r="E40" s="9"/>
      <c r="F40" s="9"/>
      <c r="G40" s="9"/>
      <c r="H40" s="10"/>
      <c r="I40" s="8"/>
    </row>
    <row r="41" spans="1:9" x14ac:dyDescent="0.3">
      <c r="A41" s="28"/>
      <c r="B41" s="29"/>
      <c r="C41" s="1" t="s">
        <v>55</v>
      </c>
      <c r="D41" s="9"/>
      <c r="E41" s="9"/>
      <c r="F41" s="9"/>
      <c r="G41" s="9"/>
      <c r="H41" s="10"/>
      <c r="I41" s="8"/>
    </row>
    <row r="42" spans="1:9" x14ac:dyDescent="0.3">
      <c r="A42" s="28"/>
      <c r="B42" s="27" t="s">
        <v>56</v>
      </c>
      <c r="C42" s="1" t="s">
        <v>56</v>
      </c>
      <c r="D42" s="9"/>
      <c r="E42" s="9"/>
      <c r="F42" s="9"/>
      <c r="G42" s="9"/>
      <c r="H42" s="10"/>
      <c r="I42" s="8"/>
    </row>
    <row r="43" spans="1:9" x14ac:dyDescent="0.3">
      <c r="A43" s="28"/>
      <c r="B43" s="29"/>
      <c r="C43" s="1" t="s">
        <v>57</v>
      </c>
      <c r="D43" s="9"/>
      <c r="E43" s="9"/>
      <c r="F43" s="9"/>
      <c r="G43" s="9"/>
      <c r="H43" s="10"/>
      <c r="I43" s="8"/>
    </row>
    <row r="44" spans="1:9" x14ac:dyDescent="0.3">
      <c r="A44" s="28"/>
      <c r="B44" s="27" t="s">
        <v>58</v>
      </c>
      <c r="C44" s="1" t="s">
        <v>59</v>
      </c>
      <c r="D44" s="9"/>
      <c r="E44" s="9"/>
      <c r="F44" s="9"/>
      <c r="G44" s="9"/>
      <c r="H44" s="10"/>
      <c r="I44" s="8"/>
    </row>
    <row r="45" spans="1:9" x14ac:dyDescent="0.3">
      <c r="A45" s="28"/>
      <c r="B45" s="28"/>
      <c r="C45" s="1" t="s">
        <v>60</v>
      </c>
      <c r="D45" s="9"/>
      <c r="E45" s="9"/>
      <c r="F45" s="9"/>
      <c r="G45" s="9"/>
      <c r="H45" s="10"/>
      <c r="I45" s="8"/>
    </row>
    <row r="46" spans="1:9" x14ac:dyDescent="0.3">
      <c r="A46" s="28"/>
      <c r="B46" s="28"/>
      <c r="C46" s="1" t="s">
        <v>61</v>
      </c>
      <c r="D46" s="9"/>
      <c r="E46" s="9"/>
      <c r="F46" s="9"/>
      <c r="G46" s="9"/>
      <c r="H46" s="10"/>
      <c r="I46" s="8"/>
    </row>
    <row r="47" spans="1:9" ht="27" x14ac:dyDescent="0.3">
      <c r="A47" s="28"/>
      <c r="B47" s="28"/>
      <c r="C47" s="1" t="s">
        <v>62</v>
      </c>
      <c r="D47" s="9"/>
      <c r="E47" s="9"/>
      <c r="F47" s="9"/>
      <c r="G47" s="9"/>
      <c r="H47" s="10"/>
      <c r="I47" s="8"/>
    </row>
    <row r="48" spans="1:9" x14ac:dyDescent="0.3">
      <c r="A48" s="28"/>
      <c r="B48" s="28"/>
      <c r="C48" s="1" t="s">
        <v>63</v>
      </c>
      <c r="D48" s="9"/>
      <c r="E48" s="9"/>
      <c r="F48" s="9"/>
      <c r="G48" s="9"/>
      <c r="H48" s="10"/>
      <c r="I48" s="8"/>
    </row>
    <row r="49" spans="1:9" x14ac:dyDescent="0.3">
      <c r="A49" s="28"/>
      <c r="B49" s="29"/>
      <c r="C49" s="1" t="s">
        <v>64</v>
      </c>
      <c r="D49" s="9"/>
      <c r="E49" s="9"/>
      <c r="F49" s="9"/>
      <c r="G49" s="9"/>
      <c r="H49" s="10"/>
      <c r="I49" s="8"/>
    </row>
    <row r="50" spans="1:9" x14ac:dyDescent="0.3">
      <c r="A50" s="28"/>
      <c r="B50" s="27" t="s">
        <v>65</v>
      </c>
      <c r="C50" s="1" t="s">
        <v>66</v>
      </c>
      <c r="D50" s="9"/>
      <c r="E50" s="9"/>
      <c r="F50" s="9"/>
      <c r="G50" s="9"/>
      <c r="H50" s="10"/>
      <c r="I50" s="8"/>
    </row>
    <row r="51" spans="1:9" x14ac:dyDescent="0.3">
      <c r="A51" s="28"/>
      <c r="B51" s="29"/>
      <c r="C51" s="1" t="s">
        <v>67</v>
      </c>
      <c r="D51" s="9"/>
      <c r="E51" s="9"/>
      <c r="F51" s="9"/>
      <c r="G51" s="9"/>
      <c r="H51" s="10"/>
      <c r="I51" s="8"/>
    </row>
    <row r="52" spans="1:9" x14ac:dyDescent="0.3">
      <c r="A52" s="29"/>
      <c r="B52" s="1" t="s">
        <v>68</v>
      </c>
      <c r="C52" s="1" t="s">
        <v>68</v>
      </c>
      <c r="D52" s="9"/>
      <c r="E52" s="9"/>
      <c r="F52" s="9"/>
      <c r="G52" s="9"/>
      <c r="H52" s="10"/>
      <c r="I52" s="8"/>
    </row>
    <row r="53" spans="1:9" ht="27" customHeight="1" x14ac:dyDescent="0.3">
      <c r="A53" s="27" t="s">
        <v>69</v>
      </c>
      <c r="B53" s="27" t="s">
        <v>70</v>
      </c>
      <c r="C53" s="1" t="s">
        <v>71</v>
      </c>
      <c r="D53" s="9"/>
      <c r="E53" s="9"/>
      <c r="F53" s="9"/>
      <c r="G53" s="9"/>
      <c r="H53" s="10"/>
      <c r="I53" s="8"/>
    </row>
    <row r="54" spans="1:9" x14ac:dyDescent="0.3">
      <c r="A54" s="28"/>
      <c r="B54" s="29"/>
      <c r="C54" s="1" t="s">
        <v>72</v>
      </c>
      <c r="D54" s="9"/>
      <c r="E54" s="9"/>
      <c r="F54" s="9"/>
      <c r="G54" s="9"/>
      <c r="H54" s="10"/>
      <c r="I54" s="8"/>
    </row>
    <row r="55" spans="1:9" x14ac:dyDescent="0.3">
      <c r="A55" s="28"/>
      <c r="B55" s="1" t="s">
        <v>73</v>
      </c>
      <c r="C55" s="1" t="s">
        <v>74</v>
      </c>
      <c r="D55" s="9"/>
      <c r="E55" s="9"/>
      <c r="F55" s="9"/>
      <c r="G55" s="9"/>
      <c r="H55" s="10"/>
      <c r="I55" s="8"/>
    </row>
    <row r="56" spans="1:9" x14ac:dyDescent="0.3">
      <c r="A56" s="29"/>
      <c r="B56" s="1" t="s">
        <v>75</v>
      </c>
      <c r="C56" s="1" t="s">
        <v>76</v>
      </c>
      <c r="D56" s="9"/>
      <c r="E56" s="9"/>
      <c r="F56" s="9"/>
      <c r="G56" s="9"/>
      <c r="H56" s="10"/>
      <c r="I56" s="8"/>
    </row>
    <row r="57" spans="1:9" x14ac:dyDescent="0.3">
      <c r="A57" s="27" t="s">
        <v>77</v>
      </c>
      <c r="B57" s="1" t="s">
        <v>78</v>
      </c>
      <c r="C57" s="1" t="s">
        <v>79</v>
      </c>
      <c r="D57" s="9"/>
      <c r="E57" s="9"/>
      <c r="F57" s="9"/>
      <c r="G57" s="9"/>
      <c r="H57" s="10"/>
      <c r="I57" s="8"/>
    </row>
    <row r="58" spans="1:9" x14ac:dyDescent="0.3">
      <c r="A58" s="28"/>
      <c r="B58" s="27" t="s">
        <v>80</v>
      </c>
      <c r="C58" s="1" t="s">
        <v>81</v>
      </c>
      <c r="D58" s="9"/>
      <c r="E58" s="9"/>
      <c r="F58" s="9"/>
      <c r="G58" s="9"/>
      <c r="H58" s="10"/>
      <c r="I58" s="8"/>
    </row>
    <row r="59" spans="1:9" ht="27" x14ac:dyDescent="0.3">
      <c r="A59" s="28"/>
      <c r="B59" s="28"/>
      <c r="C59" s="1" t="s">
        <v>82</v>
      </c>
      <c r="D59" s="9"/>
      <c r="E59" s="9"/>
      <c r="F59" s="9"/>
      <c r="G59" s="9"/>
      <c r="H59" s="10"/>
      <c r="I59" s="8"/>
    </row>
    <row r="60" spans="1:9" x14ac:dyDescent="0.3">
      <c r="A60" s="28"/>
      <c r="B60" s="28"/>
      <c r="C60" s="1" t="s">
        <v>83</v>
      </c>
      <c r="D60" s="9"/>
      <c r="E60" s="9"/>
      <c r="F60" s="9"/>
      <c r="G60" s="9"/>
      <c r="H60" s="10"/>
      <c r="I60" s="8"/>
    </row>
    <row r="61" spans="1:9" ht="27" x14ac:dyDescent="0.3">
      <c r="A61" s="28"/>
      <c r="B61" s="28"/>
      <c r="C61" s="1" t="s">
        <v>84</v>
      </c>
      <c r="D61" s="9"/>
      <c r="E61" s="9"/>
      <c r="F61" s="9"/>
      <c r="G61" s="9"/>
      <c r="H61" s="10"/>
      <c r="I61" s="8"/>
    </row>
    <row r="62" spans="1:9" ht="27" x14ac:dyDescent="0.3">
      <c r="A62" s="28"/>
      <c r="B62" s="28"/>
      <c r="C62" s="1" t="s">
        <v>85</v>
      </c>
      <c r="D62" s="9"/>
      <c r="E62" s="9"/>
      <c r="F62" s="9"/>
      <c r="G62" s="9"/>
      <c r="H62" s="10"/>
      <c r="I62" s="8"/>
    </row>
    <row r="63" spans="1:9" x14ac:dyDescent="0.3">
      <c r="A63" s="28"/>
      <c r="B63" s="29"/>
      <c r="C63" s="1" t="s">
        <v>86</v>
      </c>
      <c r="D63" s="9"/>
      <c r="E63" s="9"/>
      <c r="F63" s="9"/>
      <c r="G63" s="9"/>
      <c r="H63" s="10"/>
      <c r="I63" s="8"/>
    </row>
    <row r="64" spans="1:9" x14ac:dyDescent="0.3">
      <c r="A64" s="29"/>
      <c r="B64" s="1" t="s">
        <v>87</v>
      </c>
      <c r="C64" s="1" t="s">
        <v>87</v>
      </c>
      <c r="D64" s="9"/>
      <c r="E64" s="9"/>
      <c r="F64" s="9"/>
      <c r="G64" s="9"/>
      <c r="H64" s="10"/>
      <c r="I64" s="8"/>
    </row>
    <row r="65" spans="1:9" ht="27" customHeight="1" x14ac:dyDescent="0.3">
      <c r="A65" s="27" t="s">
        <v>88</v>
      </c>
      <c r="B65" s="1" t="s">
        <v>89</v>
      </c>
      <c r="C65" s="1" t="s">
        <v>90</v>
      </c>
      <c r="D65" s="9"/>
      <c r="E65" s="9"/>
      <c r="F65" s="9"/>
      <c r="G65" s="9"/>
      <c r="H65" s="10"/>
      <c r="I65" s="8"/>
    </row>
    <row r="66" spans="1:9" ht="27" customHeight="1" x14ac:dyDescent="0.3">
      <c r="A66" s="28"/>
      <c r="B66" s="27" t="s">
        <v>91</v>
      </c>
      <c r="C66" s="1" t="s">
        <v>92</v>
      </c>
      <c r="D66" s="9">
        <v>23</v>
      </c>
      <c r="E66" s="9">
        <v>15990</v>
      </c>
      <c r="F66" s="9">
        <v>9</v>
      </c>
      <c r="G66" s="9">
        <v>6256</v>
      </c>
      <c r="H66" s="10">
        <f t="shared" si="0"/>
        <v>39.130434782608695</v>
      </c>
      <c r="I66" s="8">
        <f t="shared" si="1"/>
        <v>39.124452782989366</v>
      </c>
    </row>
    <row r="67" spans="1:9" x14ac:dyDescent="0.3">
      <c r="A67" s="28"/>
      <c r="B67" s="28"/>
      <c r="C67" s="1" t="s">
        <v>93</v>
      </c>
      <c r="D67" s="9">
        <v>248</v>
      </c>
      <c r="E67" s="9">
        <v>1106147</v>
      </c>
      <c r="F67" s="9">
        <v>100</v>
      </c>
      <c r="G67" s="9">
        <v>446027</v>
      </c>
      <c r="H67" s="10">
        <f t="shared" si="0"/>
        <v>40.322580645161288</v>
      </c>
      <c r="I67" s="8">
        <f t="shared" si="1"/>
        <v>40.322579187033917</v>
      </c>
    </row>
    <row r="68" spans="1:9" x14ac:dyDescent="0.3">
      <c r="A68" s="28"/>
      <c r="B68" s="29"/>
      <c r="C68" s="1" t="s">
        <v>94</v>
      </c>
      <c r="D68" s="9"/>
      <c r="E68" s="9"/>
      <c r="F68" s="9"/>
      <c r="G68" s="9"/>
      <c r="H68" s="10"/>
      <c r="I68" s="8"/>
    </row>
    <row r="69" spans="1:9" x14ac:dyDescent="0.3">
      <c r="A69" s="28"/>
      <c r="B69" s="1" t="s">
        <v>95</v>
      </c>
      <c r="C69" s="1" t="s">
        <v>95</v>
      </c>
      <c r="D69" s="9"/>
      <c r="E69" s="9"/>
      <c r="F69" s="9"/>
      <c r="G69" s="9"/>
      <c r="H69" s="10"/>
      <c r="I69" s="8"/>
    </row>
    <row r="70" spans="1:9" x14ac:dyDescent="0.3">
      <c r="A70" s="28"/>
      <c r="B70" s="1" t="s">
        <v>96</v>
      </c>
      <c r="C70" s="1" t="s">
        <v>97</v>
      </c>
      <c r="D70" s="9"/>
      <c r="E70" s="9"/>
      <c r="F70" s="9"/>
      <c r="G70" s="9"/>
      <c r="H70" s="10"/>
      <c r="I70" s="8"/>
    </row>
    <row r="71" spans="1:9" ht="27" x14ac:dyDescent="0.3">
      <c r="A71" s="29"/>
      <c r="B71" s="1" t="s">
        <v>98</v>
      </c>
      <c r="C71" s="1" t="s">
        <v>98</v>
      </c>
      <c r="D71" s="9">
        <v>300</v>
      </c>
      <c r="E71" s="9">
        <v>31446</v>
      </c>
      <c r="F71" s="9">
        <v>120</v>
      </c>
      <c r="G71" s="9">
        <v>12578</v>
      </c>
      <c r="H71" s="10">
        <f t="shared" si="0"/>
        <v>40</v>
      </c>
      <c r="I71" s="8">
        <f t="shared" si="1"/>
        <v>39.998727978121224</v>
      </c>
    </row>
    <row r="72" spans="1:9" ht="27" x14ac:dyDescent="0.3">
      <c r="A72" s="27" t="s">
        <v>99</v>
      </c>
      <c r="B72" s="1" t="s">
        <v>100</v>
      </c>
      <c r="C72" s="1" t="s">
        <v>101</v>
      </c>
      <c r="D72" s="9"/>
      <c r="E72" s="9"/>
      <c r="F72" s="9"/>
      <c r="G72" s="9"/>
      <c r="H72" s="10"/>
      <c r="I72" s="8"/>
    </row>
    <row r="73" spans="1:9" x14ac:dyDescent="0.3">
      <c r="A73" s="28"/>
      <c r="B73" s="1" t="s">
        <v>102</v>
      </c>
      <c r="C73" s="1" t="s">
        <v>103</v>
      </c>
      <c r="D73" s="9"/>
      <c r="E73" s="9"/>
      <c r="F73" s="9"/>
      <c r="G73" s="9"/>
      <c r="H73" s="10"/>
      <c r="I73" s="8"/>
    </row>
    <row r="74" spans="1:9" ht="27" x14ac:dyDescent="0.3">
      <c r="A74" s="28"/>
      <c r="B74" s="27" t="s">
        <v>104</v>
      </c>
      <c r="C74" s="1" t="s">
        <v>105</v>
      </c>
      <c r="D74" s="9"/>
      <c r="E74" s="9"/>
      <c r="F74" s="9"/>
      <c r="G74" s="9"/>
      <c r="H74" s="10"/>
      <c r="I74" s="8"/>
    </row>
    <row r="75" spans="1:9" ht="27" x14ac:dyDescent="0.3">
      <c r="A75" s="28"/>
      <c r="B75" s="28"/>
      <c r="C75" s="1" t="s">
        <v>106</v>
      </c>
      <c r="D75" s="9"/>
      <c r="E75" s="9"/>
      <c r="F75" s="9"/>
      <c r="G75" s="9"/>
      <c r="H75" s="10"/>
      <c r="I75" s="8"/>
    </row>
    <row r="76" spans="1:9" x14ac:dyDescent="0.3">
      <c r="A76" s="28"/>
      <c r="B76" s="28"/>
      <c r="C76" s="1" t="s">
        <v>107</v>
      </c>
      <c r="D76" s="9"/>
      <c r="E76" s="9"/>
      <c r="F76" s="9"/>
      <c r="G76" s="9"/>
      <c r="H76" s="10"/>
      <c r="I76" s="8"/>
    </row>
    <row r="77" spans="1:9" x14ac:dyDescent="0.3">
      <c r="A77" s="28"/>
      <c r="B77" s="28"/>
      <c r="C77" s="1" t="s">
        <v>108</v>
      </c>
      <c r="D77" s="9"/>
      <c r="E77" s="9"/>
      <c r="F77" s="9"/>
      <c r="G77" s="9"/>
      <c r="H77" s="10"/>
      <c r="I77" s="8"/>
    </row>
    <row r="78" spans="1:9" x14ac:dyDescent="0.3">
      <c r="A78" s="28"/>
      <c r="B78" s="28"/>
      <c r="C78" s="1" t="s">
        <v>109</v>
      </c>
      <c r="D78" s="9"/>
      <c r="E78" s="9"/>
      <c r="F78" s="9"/>
      <c r="G78" s="9"/>
      <c r="H78" s="10"/>
      <c r="I78" s="8"/>
    </row>
    <row r="79" spans="1:9" x14ac:dyDescent="0.3">
      <c r="A79" s="28"/>
      <c r="B79" s="28"/>
      <c r="C79" s="1" t="s">
        <v>110</v>
      </c>
      <c r="D79" s="9"/>
      <c r="E79" s="9"/>
      <c r="F79" s="9"/>
      <c r="G79" s="9"/>
      <c r="H79" s="10"/>
      <c r="I79" s="8"/>
    </row>
    <row r="80" spans="1:9" ht="27" x14ac:dyDescent="0.3">
      <c r="A80" s="28"/>
      <c r="B80" s="28"/>
      <c r="C80" s="1" t="s">
        <v>111</v>
      </c>
      <c r="D80" s="9"/>
      <c r="E80" s="9"/>
      <c r="F80" s="9"/>
      <c r="G80" s="9"/>
      <c r="H80" s="10"/>
      <c r="I80" s="8"/>
    </row>
    <row r="81" spans="1:9" ht="27" x14ac:dyDescent="0.3">
      <c r="A81" s="28"/>
      <c r="B81" s="28"/>
      <c r="C81" s="1" t="s">
        <v>112</v>
      </c>
      <c r="D81" s="9"/>
      <c r="E81" s="9"/>
      <c r="F81" s="9"/>
      <c r="G81" s="9"/>
      <c r="H81" s="10"/>
      <c r="I81" s="8"/>
    </row>
    <row r="82" spans="1:9" x14ac:dyDescent="0.3">
      <c r="A82" s="28"/>
      <c r="B82" s="28"/>
      <c r="C82" s="1" t="s">
        <v>113</v>
      </c>
      <c r="D82" s="9"/>
      <c r="E82" s="9"/>
      <c r="F82" s="9"/>
      <c r="G82" s="9"/>
      <c r="H82" s="10"/>
      <c r="I82" s="8"/>
    </row>
    <row r="83" spans="1:9" x14ac:dyDescent="0.3">
      <c r="A83" s="28"/>
      <c r="B83" s="29"/>
      <c r="C83" s="1" t="s">
        <v>114</v>
      </c>
      <c r="D83" s="9"/>
      <c r="E83" s="9"/>
      <c r="F83" s="9"/>
      <c r="G83" s="9"/>
      <c r="H83" s="10"/>
      <c r="I83" s="8"/>
    </row>
    <row r="84" spans="1:9" x14ac:dyDescent="0.3">
      <c r="A84" s="28"/>
      <c r="B84" s="27" t="s">
        <v>115</v>
      </c>
      <c r="C84" s="1" t="s">
        <v>116</v>
      </c>
      <c r="D84" s="9"/>
      <c r="E84" s="9"/>
      <c r="F84" s="9"/>
      <c r="G84" s="9"/>
      <c r="H84" s="10"/>
      <c r="I84" s="8"/>
    </row>
    <row r="85" spans="1:9" x14ac:dyDescent="0.3">
      <c r="A85" s="29"/>
      <c r="B85" s="29"/>
      <c r="C85" s="1" t="s">
        <v>117</v>
      </c>
      <c r="D85" s="9"/>
      <c r="E85" s="9"/>
      <c r="F85" s="9"/>
      <c r="G85" s="9"/>
      <c r="H85" s="10"/>
      <c r="I85" s="8"/>
    </row>
    <row r="86" spans="1:9" x14ac:dyDescent="0.3">
      <c r="A86" s="27" t="s">
        <v>118</v>
      </c>
      <c r="B86" s="1" t="s">
        <v>119</v>
      </c>
      <c r="C86" s="1" t="s">
        <v>119</v>
      </c>
      <c r="D86" s="9">
        <v>1227042</v>
      </c>
      <c r="E86" s="9">
        <v>85892963</v>
      </c>
      <c r="F86" s="9">
        <v>471184</v>
      </c>
      <c r="G86" s="9">
        <v>32982888</v>
      </c>
      <c r="H86" s="10">
        <f t="shared" ref="H86:H122" si="2">F86/D86*100</f>
        <v>38.399989568409232</v>
      </c>
      <c r="I86" s="8">
        <f t="shared" ref="I86:I122" si="3">G86/E86*100</f>
        <v>38.399988599764569</v>
      </c>
    </row>
    <row r="87" spans="1:9" x14ac:dyDescent="0.3">
      <c r="A87" s="28"/>
      <c r="B87" s="1" t="s">
        <v>120</v>
      </c>
      <c r="C87" s="1" t="s">
        <v>121</v>
      </c>
      <c r="D87" s="9">
        <v>15909</v>
      </c>
      <c r="E87" s="9">
        <v>1797690</v>
      </c>
      <c r="F87" s="9">
        <v>6109</v>
      </c>
      <c r="G87" s="9">
        <v>690306</v>
      </c>
      <c r="H87" s="10">
        <f t="shared" si="2"/>
        <v>38.399647997988559</v>
      </c>
      <c r="I87" s="8">
        <f t="shared" si="3"/>
        <v>38.399612836473473</v>
      </c>
    </row>
    <row r="88" spans="1:9" ht="27" x14ac:dyDescent="0.3">
      <c r="A88" s="28"/>
      <c r="B88" s="1" t="s">
        <v>122</v>
      </c>
      <c r="C88" s="1" t="s">
        <v>123</v>
      </c>
      <c r="D88" s="9">
        <v>15000</v>
      </c>
      <c r="E88" s="9">
        <v>1782392</v>
      </c>
      <c r="F88" s="9">
        <v>5760</v>
      </c>
      <c r="G88" s="9">
        <v>684438</v>
      </c>
      <c r="H88" s="10">
        <f t="shared" si="2"/>
        <v>38.4</v>
      </c>
      <c r="I88" s="8">
        <f t="shared" si="3"/>
        <v>38.399970376886792</v>
      </c>
    </row>
    <row r="89" spans="1:9" x14ac:dyDescent="0.3">
      <c r="A89" s="28"/>
      <c r="B89" s="1" t="s">
        <v>124</v>
      </c>
      <c r="C89" s="1" t="s">
        <v>125</v>
      </c>
      <c r="D89" s="9">
        <v>51318</v>
      </c>
      <c r="E89" s="9">
        <v>5131803</v>
      </c>
      <c r="F89" s="9">
        <v>19706</v>
      </c>
      <c r="G89" s="9">
        <v>1970601</v>
      </c>
      <c r="H89" s="10">
        <f t="shared" si="2"/>
        <v>38.399781752991153</v>
      </c>
      <c r="I89" s="8">
        <f t="shared" si="3"/>
        <v>38.399778791196773</v>
      </c>
    </row>
    <row r="90" spans="1:9" ht="27" customHeight="1" x14ac:dyDescent="0.3">
      <c r="A90" s="28"/>
      <c r="B90" s="27" t="s">
        <v>126</v>
      </c>
      <c r="C90" s="1" t="s">
        <v>127</v>
      </c>
      <c r="D90" s="9"/>
      <c r="E90" s="9"/>
      <c r="F90" s="9"/>
      <c r="G90" s="9"/>
      <c r="H90" s="10"/>
      <c r="I90" s="8"/>
    </row>
    <row r="91" spans="1:9" x14ac:dyDescent="0.3">
      <c r="A91" s="28"/>
      <c r="B91" s="29"/>
      <c r="C91" s="1" t="s">
        <v>128</v>
      </c>
      <c r="D91" s="9"/>
      <c r="E91" s="9"/>
      <c r="F91" s="9"/>
      <c r="G91" s="9"/>
      <c r="H91" s="10"/>
      <c r="I91" s="8"/>
    </row>
    <row r="92" spans="1:9" x14ac:dyDescent="0.3">
      <c r="A92" s="28"/>
      <c r="B92" s="27" t="s">
        <v>129</v>
      </c>
      <c r="C92" s="1" t="s">
        <v>130</v>
      </c>
      <c r="D92" s="9">
        <v>830715</v>
      </c>
      <c r="E92" s="9">
        <v>18275723</v>
      </c>
      <c r="F92" s="9">
        <v>318994</v>
      </c>
      <c r="G92" s="9">
        <v>7017865</v>
      </c>
      <c r="H92" s="10">
        <f t="shared" si="2"/>
        <v>38.399932588192101</v>
      </c>
      <c r="I92" s="8">
        <f t="shared" si="3"/>
        <v>38.399930880983476</v>
      </c>
    </row>
    <row r="93" spans="1:9" x14ac:dyDescent="0.3">
      <c r="A93" s="28"/>
      <c r="B93" s="28"/>
      <c r="C93" s="1" t="s">
        <v>131</v>
      </c>
      <c r="D93" s="9">
        <v>24335</v>
      </c>
      <c r="E93" s="9">
        <v>851729</v>
      </c>
      <c r="F93" s="9">
        <v>9344</v>
      </c>
      <c r="G93" s="9">
        <v>327041</v>
      </c>
      <c r="H93" s="10">
        <f t="shared" si="2"/>
        <v>38.397370043147724</v>
      </c>
      <c r="I93" s="8">
        <f t="shared" si="3"/>
        <v>38.397307124684026</v>
      </c>
    </row>
    <row r="94" spans="1:9" x14ac:dyDescent="0.3">
      <c r="A94" s="28"/>
      <c r="B94" s="29"/>
      <c r="C94" s="1" t="s">
        <v>132</v>
      </c>
      <c r="D94" s="9">
        <v>55628</v>
      </c>
      <c r="E94" s="9">
        <v>2391986</v>
      </c>
      <c r="F94" s="9">
        <v>21361</v>
      </c>
      <c r="G94" s="9">
        <v>918516</v>
      </c>
      <c r="H94" s="10">
        <f t="shared" si="2"/>
        <v>38.399726756309768</v>
      </c>
      <c r="I94" s="8">
        <f t="shared" si="3"/>
        <v>38.399723075302276</v>
      </c>
    </row>
    <row r="95" spans="1:9" x14ac:dyDescent="0.3">
      <c r="A95" s="28"/>
      <c r="B95" s="1" t="s">
        <v>133</v>
      </c>
      <c r="C95" s="1" t="s">
        <v>133</v>
      </c>
      <c r="D95" s="9">
        <v>2766</v>
      </c>
      <c r="E95" s="9">
        <v>193616</v>
      </c>
      <c r="F95" s="9">
        <v>1062</v>
      </c>
      <c r="G95" s="9">
        <v>74338</v>
      </c>
      <c r="H95" s="10">
        <f t="shared" si="2"/>
        <v>38.394793926247289</v>
      </c>
      <c r="I95" s="8">
        <f t="shared" si="3"/>
        <v>38.394554169076933</v>
      </c>
    </row>
    <row r="96" spans="1:9" x14ac:dyDescent="0.3">
      <c r="A96" s="28"/>
      <c r="B96" s="1" t="s">
        <v>134</v>
      </c>
      <c r="C96" s="1" t="s">
        <v>134</v>
      </c>
      <c r="D96" s="9">
        <v>19152</v>
      </c>
      <c r="E96" s="9">
        <v>1244882</v>
      </c>
      <c r="F96" s="9">
        <v>7354</v>
      </c>
      <c r="G96" s="9">
        <v>478010</v>
      </c>
      <c r="H96" s="10">
        <f t="shared" si="2"/>
        <v>38.398078529657475</v>
      </c>
      <c r="I96" s="8">
        <f t="shared" si="3"/>
        <v>38.398016840150312</v>
      </c>
    </row>
    <row r="97" spans="1:9" x14ac:dyDescent="0.3">
      <c r="A97" s="28"/>
      <c r="B97" s="1" t="s">
        <v>135</v>
      </c>
      <c r="C97" s="1" t="s">
        <v>135</v>
      </c>
      <c r="D97" s="9">
        <v>460820</v>
      </c>
      <c r="E97" s="9">
        <v>921640</v>
      </c>
      <c r="F97" s="9">
        <v>176954</v>
      </c>
      <c r="G97" s="9">
        <v>353908</v>
      </c>
      <c r="H97" s="10">
        <f t="shared" si="2"/>
        <v>38.399809036066138</v>
      </c>
      <c r="I97" s="8">
        <f t="shared" si="3"/>
        <v>38.399809036066138</v>
      </c>
    </row>
    <row r="98" spans="1:9" x14ac:dyDescent="0.3">
      <c r="A98" s="28"/>
      <c r="B98" s="1" t="s">
        <v>136</v>
      </c>
      <c r="C98" s="1" t="s">
        <v>136</v>
      </c>
      <c r="D98" s="9"/>
      <c r="E98" s="9"/>
      <c r="F98" s="9"/>
      <c r="G98" s="9"/>
      <c r="H98" s="10"/>
      <c r="I98" s="8"/>
    </row>
    <row r="99" spans="1:9" ht="27" x14ac:dyDescent="0.3">
      <c r="A99" s="28"/>
      <c r="B99" s="1" t="s">
        <v>137</v>
      </c>
      <c r="C99" s="1" t="s">
        <v>138</v>
      </c>
      <c r="D99" s="9">
        <v>63</v>
      </c>
      <c r="E99" s="9">
        <v>31616</v>
      </c>
      <c r="F99" s="9">
        <v>24</v>
      </c>
      <c r="G99" s="9">
        <v>12044</v>
      </c>
      <c r="H99" s="10">
        <f t="shared" si="2"/>
        <v>38.095238095238095</v>
      </c>
      <c r="I99" s="8">
        <f t="shared" si="3"/>
        <v>38.094635627530366</v>
      </c>
    </row>
    <row r="100" spans="1:9" x14ac:dyDescent="0.3">
      <c r="A100" s="28"/>
      <c r="B100" s="1" t="s">
        <v>139</v>
      </c>
      <c r="C100" s="1" t="s">
        <v>139</v>
      </c>
      <c r="D100" s="9">
        <v>5052</v>
      </c>
      <c r="E100" s="9">
        <v>1798575</v>
      </c>
      <c r="F100" s="9">
        <v>1939</v>
      </c>
      <c r="G100" s="9">
        <v>690308</v>
      </c>
      <c r="H100" s="10">
        <f t="shared" si="2"/>
        <v>38.38083927157561</v>
      </c>
      <c r="I100" s="8">
        <f t="shared" si="3"/>
        <v>38.380829267614644</v>
      </c>
    </row>
    <row r="101" spans="1:9" x14ac:dyDescent="0.3">
      <c r="A101" s="28"/>
      <c r="B101" s="1" t="s">
        <v>140</v>
      </c>
      <c r="C101" s="1" t="s">
        <v>140</v>
      </c>
      <c r="D101" s="9">
        <v>3148</v>
      </c>
      <c r="E101" s="9">
        <v>944373</v>
      </c>
      <c r="F101" s="9">
        <v>1208</v>
      </c>
      <c r="G101" s="9">
        <v>362389</v>
      </c>
      <c r="H101" s="10">
        <f t="shared" si="2"/>
        <v>38.373570520965693</v>
      </c>
      <c r="I101" s="8">
        <f t="shared" si="3"/>
        <v>38.373502842626799</v>
      </c>
    </row>
    <row r="102" spans="1:9" x14ac:dyDescent="0.3">
      <c r="A102" s="28"/>
      <c r="B102" s="1" t="s">
        <v>141</v>
      </c>
      <c r="C102" s="1" t="s">
        <v>141</v>
      </c>
      <c r="D102" s="9"/>
      <c r="E102" s="9"/>
      <c r="F102" s="9"/>
      <c r="G102" s="9"/>
      <c r="H102" s="10"/>
      <c r="I102" s="8"/>
    </row>
    <row r="103" spans="1:9" ht="27" x14ac:dyDescent="0.3">
      <c r="A103" s="28"/>
      <c r="B103" s="1" t="s">
        <v>142</v>
      </c>
      <c r="C103" s="1" t="s">
        <v>142</v>
      </c>
      <c r="D103" s="9">
        <v>743</v>
      </c>
      <c r="E103" s="9">
        <v>742558</v>
      </c>
      <c r="F103" s="9">
        <v>285</v>
      </c>
      <c r="G103" s="9">
        <v>284830</v>
      </c>
      <c r="H103" s="10">
        <f t="shared" si="2"/>
        <v>38.358008075370122</v>
      </c>
      <c r="I103" s="8">
        <f t="shared" si="3"/>
        <v>38.357946449974278</v>
      </c>
    </row>
    <row r="104" spans="1:9" ht="27" x14ac:dyDescent="0.3">
      <c r="A104" s="28"/>
      <c r="B104" s="1" t="s">
        <v>143</v>
      </c>
      <c r="C104" s="1" t="s">
        <v>143</v>
      </c>
      <c r="D104" s="9">
        <v>100</v>
      </c>
      <c r="E104" s="9">
        <v>263070</v>
      </c>
      <c r="F104" s="9">
        <v>38</v>
      </c>
      <c r="G104" s="9">
        <v>99966</v>
      </c>
      <c r="H104" s="10">
        <f t="shared" si="2"/>
        <v>38</v>
      </c>
      <c r="I104" s="8">
        <f t="shared" si="3"/>
        <v>37.999771923822557</v>
      </c>
    </row>
    <row r="105" spans="1:9" x14ac:dyDescent="0.3">
      <c r="A105" s="28"/>
      <c r="B105" s="27" t="s">
        <v>144</v>
      </c>
      <c r="C105" s="1" t="s">
        <v>145</v>
      </c>
      <c r="D105" s="9">
        <v>18425</v>
      </c>
      <c r="E105" s="9">
        <v>792392</v>
      </c>
      <c r="F105" s="9">
        <v>7075</v>
      </c>
      <c r="G105" s="9">
        <v>304269</v>
      </c>
      <c r="H105" s="10">
        <f t="shared" si="2"/>
        <v>38.398914518317504</v>
      </c>
      <c r="I105" s="8">
        <f t="shared" si="3"/>
        <v>38.398797564841644</v>
      </c>
    </row>
    <row r="106" spans="1:9" x14ac:dyDescent="0.3">
      <c r="A106" s="28"/>
      <c r="B106" s="29"/>
      <c r="C106" s="1" t="s">
        <v>146</v>
      </c>
      <c r="D106" s="9">
        <v>1071</v>
      </c>
      <c r="E106" s="9">
        <v>40680</v>
      </c>
      <c r="F106" s="9">
        <v>411</v>
      </c>
      <c r="G106" s="9">
        <v>15611</v>
      </c>
      <c r="H106" s="10">
        <f t="shared" si="2"/>
        <v>38.375350140056028</v>
      </c>
      <c r="I106" s="8">
        <f t="shared" si="3"/>
        <v>38.375122910521142</v>
      </c>
    </row>
    <row r="107" spans="1:9" ht="27" x14ac:dyDescent="0.3">
      <c r="A107" s="28"/>
      <c r="B107" s="1" t="s">
        <v>147</v>
      </c>
      <c r="C107" s="1" t="s">
        <v>147</v>
      </c>
      <c r="D107" s="9"/>
      <c r="E107" s="9"/>
      <c r="F107" s="9"/>
      <c r="G107" s="9"/>
      <c r="H107" s="10"/>
      <c r="I107" s="8"/>
    </row>
    <row r="108" spans="1:9" ht="27" x14ac:dyDescent="0.3">
      <c r="A108" s="28"/>
      <c r="B108" s="1" t="s">
        <v>148</v>
      </c>
      <c r="C108" s="1" t="s">
        <v>149</v>
      </c>
      <c r="D108" s="9">
        <v>6675</v>
      </c>
      <c r="E108" s="9">
        <v>947788</v>
      </c>
      <c r="F108" s="9">
        <v>2563</v>
      </c>
      <c r="G108" s="9">
        <v>363922</v>
      </c>
      <c r="H108" s="10">
        <f t="shared" si="2"/>
        <v>38.397003745318351</v>
      </c>
      <c r="I108" s="8">
        <f t="shared" si="3"/>
        <v>38.396983291622178</v>
      </c>
    </row>
    <row r="109" spans="1:9" x14ac:dyDescent="0.3">
      <c r="A109" s="28"/>
      <c r="B109" s="1" t="s">
        <v>150</v>
      </c>
      <c r="C109" s="1" t="s">
        <v>150</v>
      </c>
      <c r="D109" s="9"/>
      <c r="E109" s="9"/>
      <c r="F109" s="9"/>
      <c r="G109" s="9"/>
      <c r="H109" s="10"/>
      <c r="I109" s="8"/>
    </row>
    <row r="110" spans="1:9" ht="27" x14ac:dyDescent="0.3">
      <c r="A110" s="28"/>
      <c r="B110" s="1" t="s">
        <v>151</v>
      </c>
      <c r="C110" s="1" t="s">
        <v>151</v>
      </c>
      <c r="D110" s="9"/>
      <c r="E110" s="9"/>
      <c r="F110" s="9"/>
      <c r="G110" s="9"/>
      <c r="H110" s="10"/>
      <c r="I110" s="8"/>
    </row>
    <row r="111" spans="1:9" x14ac:dyDescent="0.3">
      <c r="A111" s="28"/>
      <c r="B111" s="1" t="s">
        <v>152</v>
      </c>
      <c r="C111" s="1" t="s">
        <v>153</v>
      </c>
      <c r="D111" s="9">
        <v>754</v>
      </c>
      <c r="E111" s="9">
        <v>57315</v>
      </c>
      <c r="F111" s="9">
        <v>289</v>
      </c>
      <c r="G111" s="9">
        <v>21968</v>
      </c>
      <c r="H111" s="10">
        <f t="shared" si="2"/>
        <v>38.328912466843498</v>
      </c>
      <c r="I111" s="8">
        <f t="shared" si="3"/>
        <v>38.32853528744657</v>
      </c>
    </row>
    <row r="112" spans="1:9" ht="27" x14ac:dyDescent="0.3">
      <c r="A112" s="29"/>
      <c r="B112" s="1" t="s">
        <v>154</v>
      </c>
      <c r="C112" s="1" t="s">
        <v>155</v>
      </c>
      <c r="D112" s="9">
        <v>9000</v>
      </c>
      <c r="E112" s="9">
        <v>4500000</v>
      </c>
      <c r="F112" s="9">
        <v>3456</v>
      </c>
      <c r="G112" s="9">
        <v>1728000</v>
      </c>
      <c r="H112" s="10">
        <f t="shared" si="2"/>
        <v>38.4</v>
      </c>
      <c r="I112" s="8">
        <f t="shared" si="3"/>
        <v>38.4</v>
      </c>
    </row>
    <row r="113" spans="1:9" ht="40.5" x14ac:dyDescent="0.3">
      <c r="A113" s="27" t="s">
        <v>156</v>
      </c>
      <c r="B113" s="1" t="s">
        <v>157</v>
      </c>
      <c r="C113" s="1" t="s">
        <v>158</v>
      </c>
      <c r="D113" s="9">
        <v>286</v>
      </c>
      <c r="E113" s="9">
        <v>143000</v>
      </c>
      <c r="F113" s="9">
        <v>109</v>
      </c>
      <c r="G113" s="9">
        <v>54500</v>
      </c>
      <c r="H113" s="10">
        <f t="shared" si="2"/>
        <v>38.111888111888106</v>
      </c>
      <c r="I113" s="8">
        <f t="shared" si="3"/>
        <v>38.111888111888106</v>
      </c>
    </row>
    <row r="114" spans="1:9" ht="27" x14ac:dyDescent="0.3">
      <c r="A114" s="28"/>
      <c r="B114" s="1" t="s">
        <v>159</v>
      </c>
      <c r="C114" s="1" t="s">
        <v>159</v>
      </c>
      <c r="D114" s="9"/>
      <c r="E114" s="9"/>
      <c r="F114" s="9"/>
      <c r="G114" s="9"/>
      <c r="H114" s="10"/>
      <c r="I114" s="8"/>
    </row>
    <row r="115" spans="1:9" ht="27" x14ac:dyDescent="0.3">
      <c r="A115" s="28"/>
      <c r="B115" s="1" t="s">
        <v>160</v>
      </c>
      <c r="C115" s="1" t="s">
        <v>161</v>
      </c>
      <c r="D115" s="9">
        <v>5000</v>
      </c>
      <c r="E115" s="9">
        <v>900000</v>
      </c>
      <c r="F115" s="9">
        <v>1920</v>
      </c>
      <c r="G115" s="9">
        <v>345600</v>
      </c>
      <c r="H115" s="10">
        <f t="shared" si="2"/>
        <v>38.4</v>
      </c>
      <c r="I115" s="8">
        <f t="shared" si="3"/>
        <v>38.4</v>
      </c>
    </row>
    <row r="116" spans="1:9" x14ac:dyDescent="0.3">
      <c r="A116" s="29"/>
      <c r="B116" s="1" t="s">
        <v>162</v>
      </c>
      <c r="C116" s="1" t="s">
        <v>163</v>
      </c>
      <c r="D116" s="9"/>
      <c r="E116" s="9"/>
      <c r="F116" s="9"/>
      <c r="G116" s="9"/>
      <c r="H116" s="10"/>
      <c r="I116" s="8"/>
    </row>
    <row r="117" spans="1:9" ht="27" customHeight="1" x14ac:dyDescent="0.3">
      <c r="A117" s="27" t="s">
        <v>164</v>
      </c>
      <c r="B117" s="1" t="s">
        <v>165</v>
      </c>
      <c r="C117" s="1" t="s">
        <v>165</v>
      </c>
      <c r="D117" s="9"/>
      <c r="E117" s="9"/>
      <c r="F117" s="9"/>
      <c r="G117" s="9"/>
      <c r="H117" s="10"/>
      <c r="I117" s="8"/>
    </row>
    <row r="118" spans="1:9" ht="27" x14ac:dyDescent="0.3">
      <c r="A118" s="28"/>
      <c r="B118" s="1" t="s">
        <v>166</v>
      </c>
      <c r="C118" s="1" t="s">
        <v>166</v>
      </c>
      <c r="D118" s="9"/>
      <c r="E118" s="9"/>
      <c r="F118" s="9"/>
      <c r="G118" s="9"/>
      <c r="H118" s="10"/>
      <c r="I118" s="8"/>
    </row>
    <row r="119" spans="1:9" x14ac:dyDescent="0.3">
      <c r="A119" s="28"/>
      <c r="B119" s="1" t="s">
        <v>167</v>
      </c>
      <c r="C119" s="1" t="s">
        <v>167</v>
      </c>
      <c r="D119" s="9">
        <v>520</v>
      </c>
      <c r="E119" s="9">
        <v>260000</v>
      </c>
      <c r="F119" s="9">
        <v>199</v>
      </c>
      <c r="G119" s="9">
        <v>99500</v>
      </c>
      <c r="H119" s="10">
        <f t="shared" si="2"/>
        <v>38.269230769230766</v>
      </c>
      <c r="I119" s="8">
        <f t="shared" si="3"/>
        <v>38.269230769230766</v>
      </c>
    </row>
    <row r="120" spans="1:9" x14ac:dyDescent="0.3">
      <c r="A120" s="28"/>
      <c r="B120" s="1" t="s">
        <v>168</v>
      </c>
      <c r="C120" s="1" t="s">
        <v>168</v>
      </c>
      <c r="D120" s="9"/>
      <c r="E120" s="9"/>
      <c r="F120" s="9"/>
      <c r="G120" s="9"/>
      <c r="H120" s="10"/>
      <c r="I120" s="8"/>
    </row>
    <row r="121" spans="1:9" x14ac:dyDescent="0.3">
      <c r="A121" s="28"/>
      <c r="B121" s="1" t="s">
        <v>169</v>
      </c>
      <c r="C121" s="1" t="s">
        <v>169</v>
      </c>
      <c r="D121" s="9"/>
      <c r="E121" s="9"/>
      <c r="F121" s="9"/>
      <c r="G121" s="9"/>
      <c r="H121" s="10"/>
      <c r="I121" s="8"/>
    </row>
    <row r="122" spans="1:9" x14ac:dyDescent="0.3">
      <c r="A122" s="29"/>
      <c r="B122" s="1" t="s">
        <v>170</v>
      </c>
      <c r="C122" s="1" t="s">
        <v>170</v>
      </c>
      <c r="D122" s="9">
        <v>10000</v>
      </c>
      <c r="E122" s="9">
        <v>4000000</v>
      </c>
      <c r="F122" s="9">
        <v>3840</v>
      </c>
      <c r="G122" s="9">
        <v>1536000</v>
      </c>
      <c r="H122" s="10">
        <f t="shared" si="2"/>
        <v>38.4</v>
      </c>
      <c r="I122" s="8">
        <f t="shared" si="3"/>
        <v>38.4</v>
      </c>
    </row>
  </sheetData>
  <mergeCells count="37">
    <mergeCell ref="A117:A122"/>
    <mergeCell ref="A86:A112"/>
    <mergeCell ref="B92:B94"/>
    <mergeCell ref="B90:B91"/>
    <mergeCell ref="B105:B106"/>
    <mergeCell ref="A113:A116"/>
    <mergeCell ref="A31:A38"/>
    <mergeCell ref="B34:B35"/>
    <mergeCell ref="A10:A30"/>
    <mergeCell ref="B26:B28"/>
    <mergeCell ref="B19:B24"/>
    <mergeCell ref="B12:B18"/>
    <mergeCell ref="B10:B11"/>
    <mergeCell ref="B29:B30"/>
    <mergeCell ref="A53:A56"/>
    <mergeCell ref="B53:B54"/>
    <mergeCell ref="A39:A52"/>
    <mergeCell ref="B44:B49"/>
    <mergeCell ref="B39:B41"/>
    <mergeCell ref="B42:B43"/>
    <mergeCell ref="B50:B51"/>
    <mergeCell ref="A72:A85"/>
    <mergeCell ref="B74:B83"/>
    <mergeCell ref="A57:A64"/>
    <mergeCell ref="B58:B63"/>
    <mergeCell ref="B66:B68"/>
    <mergeCell ref="A65:A71"/>
    <mergeCell ref="B84:B85"/>
    <mergeCell ref="A8:C9"/>
    <mergeCell ref="D8:E8"/>
    <mergeCell ref="F8:G8"/>
    <mergeCell ref="H8:I8"/>
    <mergeCell ref="A1:I1"/>
    <mergeCell ref="A4:A6"/>
    <mergeCell ref="B4:C4"/>
    <mergeCell ref="D4:E4"/>
    <mergeCell ref="F4:G4"/>
  </mergeCells>
  <phoneticPr fontId="21" type="noConversion"/>
  <pageMargins left="0.28999999999999998" right="0.28000000000000003" top="0.56999999999999995" bottom="0.5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2018-04-02T08:34:03Z</cp:lastPrinted>
  <dcterms:created xsi:type="dcterms:W3CDTF">2018-04-02T08:30:21Z</dcterms:created>
  <dcterms:modified xsi:type="dcterms:W3CDTF">2019-02-27T09:10:49Z</dcterms:modified>
</cp:coreProperties>
</file>